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39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52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3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3" activeTab="9"/>
  </bookViews>
  <sheets>
    <sheet name="MAYO 31 PM " sheetId="159" r:id="rId1"/>
    <sheet name="MAYO 31 AM" sheetId="158" r:id="rId2"/>
    <sheet name="MAYO 30 PM" sheetId="157" r:id="rId3"/>
    <sheet name="MAYO 30 AM" sheetId="156" r:id="rId4"/>
    <sheet name="MAYO 29 PM" sheetId="155" r:id="rId5"/>
    <sheet name="MAYO 29 AM" sheetId="154" r:id="rId6"/>
    <sheet name="MAYO 28 PM" sheetId="153" r:id="rId7"/>
    <sheet name="MAYO 28 AM" sheetId="152" r:id="rId8"/>
    <sheet name="MAYO 27 PM" sheetId="151" r:id="rId9"/>
    <sheet name="MAYO 27 AM" sheetId="150" r:id="rId10"/>
    <sheet name="MAYO 26 PM" sheetId="149" r:id="rId11"/>
    <sheet name="MAYO 26 AM " sheetId="148" r:id="rId12"/>
    <sheet name="MAYO 25 am" sheetId="147" r:id="rId13"/>
    <sheet name="MAYO 24 PM" sheetId="146" r:id="rId14"/>
    <sheet name="MAYO 24 AM " sheetId="145" r:id="rId15"/>
    <sheet name="MAYO 23 PM" sheetId="144" r:id="rId16"/>
    <sheet name="MAYO 23 AM" sheetId="143" r:id="rId17"/>
    <sheet name="MAYO 22 PM" sheetId="142" r:id="rId18"/>
    <sheet name="MAYO 22 AM " sheetId="141" r:id="rId19"/>
    <sheet name="MAYO 21 PM" sheetId="140" r:id="rId20"/>
    <sheet name="MAYO 21 AM" sheetId="139" r:id="rId21"/>
    <sheet name="MAYO 20 PM" sheetId="138" r:id="rId22"/>
    <sheet name="MAYO 20 AM " sheetId="137" r:id="rId23"/>
    <sheet name="MAYO 19 PM" sheetId="136" r:id="rId24"/>
    <sheet name="MAYO 19 am" sheetId="135" r:id="rId25"/>
    <sheet name="MAYO 18 PM" sheetId="134" r:id="rId26"/>
    <sheet name="MAYO 18 AM" sheetId="133" r:id="rId27"/>
    <sheet name="MAYO 17 PM" sheetId="131" r:id="rId28"/>
    <sheet name="MAYO 17 AM" sheetId="130" r:id="rId29"/>
    <sheet name="MAYO 16 PM" sheetId="129" r:id="rId30"/>
    <sheet name="MAYO 16 AM" sheetId="128" r:id="rId31"/>
    <sheet name="MAYO 15 PM " sheetId="127" r:id="rId32"/>
    <sheet name="MAYO 15 AM" sheetId="126" r:id="rId33"/>
    <sheet name="MAYO 14 PM" sheetId="125" r:id="rId34"/>
    <sheet name="MAYO 14 AM" sheetId="124" r:id="rId35"/>
    <sheet name="MAYO 13 PM" sheetId="123" r:id="rId36"/>
    <sheet name="MAYO 13 AM" sheetId="122" r:id="rId37"/>
    <sheet name="MAYO 12 PM" sheetId="121" r:id="rId38"/>
    <sheet name="MAYO 12 AM" sheetId="120" r:id="rId39"/>
    <sheet name="MAYO 11 PM" sheetId="119" r:id="rId40"/>
    <sheet name="MAYO 11 AM" sheetId="118" r:id="rId41"/>
    <sheet name="MAYO 10 PM" sheetId="117" r:id="rId42"/>
    <sheet name="MAYO 10 AM" sheetId="116" r:id="rId43"/>
    <sheet name="MAYO 9 PM" sheetId="115" r:id="rId44"/>
    <sheet name="MAYO 9 AM" sheetId="114" r:id="rId45"/>
    <sheet name="MAYO 8PM" sheetId="113" r:id="rId46"/>
    <sheet name="MAYO 8 AM" sheetId="112" r:id="rId47"/>
    <sheet name="MAYO 7 PM " sheetId="111" r:id="rId48"/>
    <sheet name="MAYO 7 AM" sheetId="110" r:id="rId49"/>
    <sheet name="MAYO 6 PM" sheetId="109" r:id="rId50"/>
    <sheet name="MAYO 6 AM" sheetId="108" r:id="rId51"/>
    <sheet name="MAYO 5 PM" sheetId="107" r:id="rId52"/>
    <sheet name="MAYO 5 AM" sheetId="106" r:id="rId53"/>
    <sheet name="MAYO 4 PM" sheetId="105" r:id="rId54"/>
    <sheet name="MAYO 4 AM" sheetId="104" r:id="rId55"/>
    <sheet name="MAYO 3 PM" sheetId="103" r:id="rId56"/>
    <sheet name="MAYO  3 AM" sheetId="102" r:id="rId57"/>
    <sheet name="MAYO  2 PM" sheetId="101" r:id="rId58"/>
    <sheet name="MAYO  2 AM" sheetId="100" r:id="rId59"/>
    <sheet name="MAYO  1PM" sheetId="99" r:id="rId60"/>
    <sheet name="MAYO 1 AM" sheetId="98" r:id="rId61"/>
    <sheet name="ABRIL 30 PM" sheetId="97" r:id="rId62"/>
    <sheet name="ABRIL 30 AM" sheetId="96" r:id="rId63"/>
    <sheet name="ABRIL 29 PM" sheetId="95" r:id="rId64"/>
    <sheet name="ABRIL 29 AM" sheetId="94" r:id="rId65"/>
    <sheet name="ABRIL 28 PM" sheetId="93" r:id="rId66"/>
    <sheet name="ABRIL 28 AM" sheetId="92" r:id="rId67"/>
    <sheet name="ABRIL 27 PM" sheetId="91" r:id="rId68"/>
    <sheet name="ABRIL 27 AM" sheetId="90" r:id="rId69"/>
    <sheet name="ABRIL 26 PM" sheetId="89" r:id="rId70"/>
    <sheet name="ABRIL 26 AM" sheetId="88" r:id="rId71"/>
    <sheet name="ABRIL 25 PM" sheetId="87" r:id="rId72"/>
    <sheet name="ABRIL 25 AM" sheetId="86" r:id="rId73"/>
    <sheet name="ABRIL 24 PM" sheetId="85" r:id="rId74"/>
    <sheet name="ABRIL 24 AM " sheetId="84" r:id="rId75"/>
    <sheet name="ABRIL 23 PM" sheetId="83" r:id="rId76"/>
    <sheet name="ABRIL 23 AM" sheetId="82" r:id="rId77"/>
    <sheet name="ABRIL 22 PM" sheetId="81" r:id="rId78"/>
    <sheet name="ABRIL 22 AM" sheetId="80" r:id="rId79"/>
    <sheet name="ABRIL 21 PM" sheetId="79" r:id="rId80"/>
    <sheet name="ABRIL 21 AM" sheetId="78" r:id="rId81"/>
    <sheet name="ABRIL 20 PM" sheetId="77" r:id="rId82"/>
    <sheet name="ABRIL 20 AM" sheetId="76" r:id="rId83"/>
    <sheet name="ABRIL 19 PM" sheetId="75" r:id="rId84"/>
    <sheet name="ABRIL 19 AM" sheetId="74" r:id="rId85"/>
    <sheet name="ABRIL 18 PM" sheetId="73" r:id="rId86"/>
    <sheet name="ABRIL 18 AM" sheetId="72" r:id="rId87"/>
    <sheet name="ABRIL 17 PM " sheetId="71" r:id="rId88"/>
    <sheet name="ABRIL 17 AM" sheetId="70" r:id="rId89"/>
    <sheet name="ABRIL 16 PM" sheetId="69" r:id="rId90"/>
    <sheet name="ABRIL 16 AM" sheetId="68" r:id="rId91"/>
    <sheet name="ABRIL 15 PM" sheetId="67" r:id="rId92"/>
    <sheet name="ABRL 15 AM" sheetId="66" r:id="rId93"/>
    <sheet name="ABRL 14 PM" sheetId="65" r:id="rId94"/>
    <sheet name="ABRL 14 AM " sheetId="64" r:id="rId95"/>
    <sheet name="ABRIL 13 PM" sheetId="63" r:id="rId96"/>
    <sheet name="ABRIL 13 AM" sheetId="62" r:id="rId97"/>
    <sheet name="ABRIL 12 PM" sheetId="61" r:id="rId98"/>
    <sheet name="ABRIL 12 AM" sheetId="60" r:id="rId99"/>
    <sheet name="ABRIL 11 pm" sheetId="59" r:id="rId100"/>
    <sheet name="ABRIL 11 AM" sheetId="58" r:id="rId101"/>
    <sheet name="ABRIL 10 PM" sheetId="57" r:id="rId102"/>
    <sheet name="ABRIL 10 AM" sheetId="56" r:id="rId103"/>
    <sheet name="ABRIL 09 PM" sheetId="55" r:id="rId104"/>
    <sheet name="ABRIL 09 AM " sheetId="54" r:id="rId105"/>
    <sheet name="ABRIL 08 PM" sheetId="53" r:id="rId106"/>
    <sheet name="ABRIL 08 AM" sheetId="52" r:id="rId107"/>
    <sheet name="ABRIL 7 PM " sheetId="51" r:id="rId108"/>
    <sheet name="ABRIL 7 AM " sheetId="50" r:id="rId109"/>
    <sheet name="ABRIL 6 PM" sheetId="49" r:id="rId110"/>
    <sheet name="ABRIL 6 AM" sheetId="48" r:id="rId111"/>
    <sheet name="ABRIL 5 PM" sheetId="47" r:id="rId112"/>
    <sheet name="ABRIL 5 AM" sheetId="46" r:id="rId113"/>
    <sheet name="ABRIL 4 PM" sheetId="45" r:id="rId114"/>
    <sheet name="ABRIL 4AM" sheetId="44" r:id="rId115"/>
    <sheet name="ABRIL 3 PM" sheetId="43" r:id="rId116"/>
    <sheet name="ABRIL 3 AM " sheetId="42" r:id="rId117"/>
    <sheet name="ABRIL 2 PM" sheetId="41" r:id="rId118"/>
    <sheet name="ABRIL 2 AM" sheetId="40" r:id="rId119"/>
    <sheet name="ABRIL 1 PM" sheetId="39" r:id="rId120"/>
    <sheet name="ABRIL 1 AM" sheetId="38" r:id="rId121"/>
    <sheet name="MARZO 31 PM" sheetId="37" r:id="rId122"/>
    <sheet name="MARZO 31 AM " sheetId="36" r:id="rId123"/>
    <sheet name="MARZO 30 AM" sheetId="35" r:id="rId124"/>
    <sheet name="MARZO 29 PM" sheetId="34" r:id="rId125"/>
    <sheet name="MARZO 29 AM" sheetId="33" r:id="rId126"/>
    <sheet name="MARZO 28 PM" sheetId="32" r:id="rId127"/>
    <sheet name="MARZO 28 AM" sheetId="31" r:id="rId128"/>
    <sheet name="MARZO 27 PM" sheetId="30" r:id="rId129"/>
    <sheet name="MARZO 27 AM" sheetId="29" r:id="rId130"/>
    <sheet name="MARZO 26 pm" sheetId="28" r:id="rId131"/>
    <sheet name="MARZO 26 am" sheetId="27" r:id="rId132"/>
    <sheet name="MARZO 25 AM -PM" sheetId="26" r:id="rId133"/>
    <sheet name="MARZO 24 PM" sheetId="25" r:id="rId134"/>
    <sheet name="MARZO 24 AM" sheetId="24" r:id="rId135"/>
    <sheet name="MARZO 23 PM " sheetId="23" r:id="rId136"/>
    <sheet name="MARZO 23 AM" sheetId="22" r:id="rId137"/>
    <sheet name="MARZO 22 PM" sheetId="21" r:id="rId138"/>
    <sheet name="MARZO 22 am" sheetId="20" r:id="rId139"/>
    <sheet name="MARZO 21 PM" sheetId="19" r:id="rId140"/>
    <sheet name="MARZO 21 am" sheetId="18" r:id="rId141"/>
    <sheet name="MARZO 20 PM" sheetId="17" r:id="rId142"/>
    <sheet name="MARZO 20 AM" sheetId="16" r:id="rId143"/>
    <sheet name="MARZO 19 PM" sheetId="15" r:id="rId144"/>
    <sheet name="MARZO 19 AM" sheetId="14" r:id="rId145"/>
    <sheet name="MARZO 18 PM" sheetId="13" r:id="rId146"/>
    <sheet name="MARZO 18 AM " sheetId="12" r:id="rId147"/>
    <sheet name="MARZO 17 PM" sheetId="11" r:id="rId148"/>
    <sheet name="MARZO 17 AM" sheetId="10" r:id="rId149"/>
    <sheet name="MARZO 16 PM " sheetId="9" r:id="rId150"/>
    <sheet name="MARZO 16 AM" sheetId="8" r:id="rId151"/>
    <sheet name="MARZO 15 AM" sheetId="7" r:id="rId152"/>
    <sheet name="MARZO 14 PM" sheetId="6" r:id="rId153"/>
    <sheet name="MARZO 14 AM " sheetId="5" r:id="rId154"/>
    <sheet name="MARZO 13 PM" sheetId="4" r:id="rId155"/>
    <sheet name="MARZO 13 AM" sheetId="3" r:id="rId156"/>
    <sheet name="MARZO 11 PM " sheetId="1" r:id="rId157"/>
    <sheet name="MARZO 12 AM " sheetId="2" r:id="rId158"/>
  </sheets>
  <definedNames>
    <definedName name="_xlnm.Print_Area" localSheetId="106">'ABRIL 08 AM'!$A$2:$H$20</definedName>
    <definedName name="_xlnm.Print_Area" localSheetId="105">'ABRIL 08 PM'!$A$2:$H$20</definedName>
    <definedName name="_xlnm.Print_Area" localSheetId="104">'ABRIL 09 AM '!$A$2:$H$20</definedName>
    <definedName name="_xlnm.Print_Area" localSheetId="103">'ABRIL 09 PM'!$A$2:$H$20</definedName>
    <definedName name="_xlnm.Print_Area" localSheetId="120">'ABRIL 1 AM'!$A$2:$H$20</definedName>
    <definedName name="_xlnm.Print_Area" localSheetId="119">'ABRIL 1 PM'!$A$2:$H$20</definedName>
    <definedName name="_xlnm.Print_Area" localSheetId="102">'ABRIL 10 AM'!$A$2:$H$20</definedName>
    <definedName name="_xlnm.Print_Area" localSheetId="101">'ABRIL 10 PM'!$A$2:$H$20</definedName>
    <definedName name="_xlnm.Print_Area" localSheetId="100">'ABRIL 11 AM'!$A$2:$H$20</definedName>
    <definedName name="_xlnm.Print_Area" localSheetId="99">'ABRIL 11 pm'!$A$2:$H$20</definedName>
    <definedName name="_xlnm.Print_Area" localSheetId="98">'ABRIL 12 AM'!$A$2:$H$20</definedName>
    <definedName name="_xlnm.Print_Area" localSheetId="97">'ABRIL 12 PM'!$A$2:$H$20</definedName>
    <definedName name="_xlnm.Print_Area" localSheetId="96">'ABRIL 13 AM'!$A$2:$H$20</definedName>
    <definedName name="_xlnm.Print_Area" localSheetId="95">'ABRIL 13 PM'!$A$2:$H$20</definedName>
    <definedName name="_xlnm.Print_Area" localSheetId="91">'ABRIL 15 PM'!$A$2:$H$20</definedName>
    <definedName name="_xlnm.Print_Area" localSheetId="90">'ABRIL 16 AM'!$A$2:$H$20</definedName>
    <definedName name="_xlnm.Print_Area" localSheetId="89">'ABRIL 16 PM'!$A$2:$H$20</definedName>
    <definedName name="_xlnm.Print_Area" localSheetId="88">'ABRIL 17 AM'!$A$2:$H$20</definedName>
    <definedName name="_xlnm.Print_Area" localSheetId="87">'ABRIL 17 PM '!$A$2:$H$20</definedName>
    <definedName name="_xlnm.Print_Area" localSheetId="86">'ABRIL 18 AM'!$A$2:$H$20</definedName>
    <definedName name="_xlnm.Print_Area" localSheetId="85">'ABRIL 18 PM'!$A$2:$H$20</definedName>
    <definedName name="_xlnm.Print_Area" localSheetId="84">'ABRIL 19 AM'!$A$2:$H$20</definedName>
    <definedName name="_xlnm.Print_Area" localSheetId="83">'ABRIL 19 PM'!$A$2:$H$20</definedName>
    <definedName name="_xlnm.Print_Area" localSheetId="118">'ABRIL 2 AM'!$A$2:$H$20</definedName>
    <definedName name="_xlnm.Print_Area" localSheetId="117">'ABRIL 2 PM'!$A$2:$H$20</definedName>
    <definedName name="_xlnm.Print_Area" localSheetId="82">'ABRIL 20 AM'!$A$2:$H$20</definedName>
    <definedName name="_xlnm.Print_Area" localSheetId="81">'ABRIL 20 PM'!$A$2:$H$20</definedName>
    <definedName name="_xlnm.Print_Area" localSheetId="80">'ABRIL 21 AM'!$A$2:$H$21</definedName>
    <definedName name="_xlnm.Print_Area" localSheetId="79">'ABRIL 21 PM'!$A$2:$H$21</definedName>
    <definedName name="_xlnm.Print_Area" localSheetId="78">'ABRIL 22 AM'!$A$2:$H$21</definedName>
    <definedName name="_xlnm.Print_Area" localSheetId="77">'ABRIL 22 PM'!$A$2:$H$21</definedName>
    <definedName name="_xlnm.Print_Area" localSheetId="76">'ABRIL 23 AM'!$A$2:$H$21</definedName>
    <definedName name="_xlnm.Print_Area" localSheetId="75">'ABRIL 23 PM'!$A$2:$H$21</definedName>
    <definedName name="_xlnm.Print_Area" localSheetId="74">'ABRIL 24 AM '!$A$2:$H$21</definedName>
    <definedName name="_xlnm.Print_Area" localSheetId="73">'ABRIL 24 PM'!$A$2:$H$21</definedName>
    <definedName name="_xlnm.Print_Area" localSheetId="72">'ABRIL 25 AM'!$A$2:$H$21</definedName>
    <definedName name="_xlnm.Print_Area" localSheetId="71">'ABRIL 25 PM'!$A$2:$H$21</definedName>
    <definedName name="_xlnm.Print_Area" localSheetId="70">'ABRIL 26 AM'!$A$2:$H$21</definedName>
    <definedName name="_xlnm.Print_Area" localSheetId="69">'ABRIL 26 PM'!$A$2:$H$21</definedName>
    <definedName name="_xlnm.Print_Area" localSheetId="68">'ABRIL 27 AM'!$A$2:$H$21</definedName>
    <definedName name="_xlnm.Print_Area" localSheetId="67">'ABRIL 27 PM'!$A$2:$H$21</definedName>
    <definedName name="_xlnm.Print_Area" localSheetId="66">'ABRIL 28 AM'!$A$2:$H$21</definedName>
    <definedName name="_xlnm.Print_Area" localSheetId="65">'ABRIL 28 PM'!$A$2:$H$21</definedName>
    <definedName name="_xlnm.Print_Area" localSheetId="64">'ABRIL 29 AM'!$A$2:$H$21</definedName>
    <definedName name="_xlnm.Print_Area" localSheetId="63">'ABRIL 29 PM'!$A$2:$H$21</definedName>
    <definedName name="_xlnm.Print_Area" localSheetId="116">'ABRIL 3 AM '!$A$2:$H$20</definedName>
    <definedName name="_xlnm.Print_Area" localSheetId="115">'ABRIL 3 PM'!$A$2:$H$20</definedName>
    <definedName name="_xlnm.Print_Area" localSheetId="62">'ABRIL 30 AM'!$A$2:$H$21</definedName>
    <definedName name="_xlnm.Print_Area" localSheetId="61">'ABRIL 30 PM'!$A$2:$H$21</definedName>
    <definedName name="_xlnm.Print_Area" localSheetId="113">'ABRIL 4 PM'!$A$2:$H$20</definedName>
    <definedName name="_xlnm.Print_Area" localSheetId="114">'ABRIL 4AM'!$A$2:$H$20</definedName>
    <definedName name="_xlnm.Print_Area" localSheetId="112">'ABRIL 5 AM'!$A$2:$H$20</definedName>
    <definedName name="_xlnm.Print_Area" localSheetId="111">'ABRIL 5 PM'!$A$2:$H$20</definedName>
    <definedName name="_xlnm.Print_Area" localSheetId="110">'ABRIL 6 AM'!$A$2:$H$20</definedName>
    <definedName name="_xlnm.Print_Area" localSheetId="109">'ABRIL 6 PM'!$A$2:$H$20</definedName>
    <definedName name="_xlnm.Print_Area" localSheetId="108">'ABRIL 7 AM '!$A$2:$H$20</definedName>
    <definedName name="_xlnm.Print_Area" localSheetId="107">'ABRIL 7 PM '!$A$2:$H$20</definedName>
    <definedName name="_xlnm.Print_Area" localSheetId="94">'ABRL 14 AM '!$A$2:$H$20</definedName>
    <definedName name="_xlnm.Print_Area" localSheetId="93">'ABRL 14 PM'!$A$2:$H$20</definedName>
    <definedName name="_xlnm.Print_Area" localSheetId="92">'ABRL 15 AM'!$A$2:$H$20</definedName>
    <definedName name="_xlnm.Print_Area" localSheetId="155">'MARZO 13 AM'!$A$2:$H$19</definedName>
    <definedName name="_xlnm.Print_Area" localSheetId="154">'MARZO 13 PM'!$A$2:$H$19</definedName>
    <definedName name="_xlnm.Print_Area" localSheetId="153">'MARZO 14 AM '!$A$2:$H$19</definedName>
    <definedName name="_xlnm.Print_Area" localSheetId="152">'MARZO 14 PM'!$A$2:$H$19</definedName>
    <definedName name="_xlnm.Print_Area" localSheetId="151">'MARZO 15 AM'!$A$2:$H$19</definedName>
    <definedName name="_xlnm.Print_Area" localSheetId="150">'MARZO 16 AM'!$A$2:$H$19</definedName>
    <definedName name="_xlnm.Print_Area" localSheetId="149">'MARZO 16 PM '!$A$2:$H$19</definedName>
    <definedName name="_xlnm.Print_Area" localSheetId="148">'MARZO 17 AM'!$A$2:$H$20</definedName>
    <definedName name="_xlnm.Print_Area" localSheetId="147">'MARZO 17 PM'!$A$2:$H$20</definedName>
    <definedName name="_xlnm.Print_Area" localSheetId="146">'MARZO 18 AM '!$A$2:$H$20</definedName>
    <definedName name="_xlnm.Print_Area" localSheetId="145">'MARZO 18 PM'!$A$2:$H$20</definedName>
    <definedName name="_xlnm.Print_Area" localSheetId="144">'MARZO 19 AM'!$A$2:$H$20</definedName>
    <definedName name="_xlnm.Print_Area" localSheetId="143">'MARZO 19 PM'!$A$2:$H$20</definedName>
    <definedName name="_xlnm.Print_Area" localSheetId="142">'MARZO 20 AM'!$A$2:$H$20</definedName>
    <definedName name="_xlnm.Print_Area" localSheetId="141">'MARZO 20 PM'!$A$2:$H$20</definedName>
    <definedName name="_xlnm.Print_Area" localSheetId="140">'MARZO 21 am'!$A$2:$H$20</definedName>
    <definedName name="_xlnm.Print_Area" localSheetId="139">'MARZO 21 PM'!$A$2:$H$20</definedName>
    <definedName name="_xlnm.Print_Area" localSheetId="138">'MARZO 22 am'!$A$2:$H$20</definedName>
    <definedName name="_xlnm.Print_Area" localSheetId="137">'MARZO 22 PM'!$A$2:$H$20</definedName>
    <definedName name="_xlnm.Print_Area" localSheetId="136">'MARZO 23 AM'!$A$2:$H$20</definedName>
    <definedName name="_xlnm.Print_Area" localSheetId="135">'MARZO 23 PM '!$A$2:$H$20</definedName>
    <definedName name="_xlnm.Print_Area" localSheetId="134">'MARZO 24 AM'!$A$2:$H$20</definedName>
    <definedName name="_xlnm.Print_Area" localSheetId="133">'MARZO 24 PM'!$A$2:$H$20</definedName>
    <definedName name="_xlnm.Print_Area" localSheetId="132">'MARZO 25 AM -PM'!$A$2:$H$20</definedName>
    <definedName name="_xlnm.Print_Area" localSheetId="131">'MARZO 26 am'!$A$2:$H$20</definedName>
    <definedName name="_xlnm.Print_Area" localSheetId="130">'MARZO 26 pm'!$A$2:$H$20</definedName>
    <definedName name="_xlnm.Print_Area" localSheetId="129">'MARZO 27 AM'!$A$2:$H$20</definedName>
    <definedName name="_xlnm.Print_Area" localSheetId="128">'MARZO 27 PM'!$A$2:$H$20</definedName>
    <definedName name="_xlnm.Print_Area" localSheetId="127">'MARZO 28 AM'!$A$2:$H$20</definedName>
    <definedName name="_xlnm.Print_Area" localSheetId="126">'MARZO 28 PM'!$A$2:$H$20</definedName>
    <definedName name="_xlnm.Print_Area" localSheetId="125">'MARZO 29 AM'!$A$2:$H$20</definedName>
    <definedName name="_xlnm.Print_Area" localSheetId="124">'MARZO 29 PM'!$A$2:$H$20</definedName>
    <definedName name="_xlnm.Print_Area" localSheetId="123">'MARZO 30 AM'!$A$2:$H$20</definedName>
    <definedName name="_xlnm.Print_Area" localSheetId="122">'MARZO 31 AM '!$A$2:$H$20</definedName>
    <definedName name="_xlnm.Print_Area" localSheetId="121">'MARZO 31 PM'!$A$2:$H$20</definedName>
    <definedName name="_xlnm.Print_Area" localSheetId="59">'MAYO  1PM'!$A$2:$H$21</definedName>
    <definedName name="_xlnm.Print_Area" localSheetId="58">'MAYO  2 AM'!$A$2:$H$21</definedName>
    <definedName name="_xlnm.Print_Area" localSheetId="57">'MAYO  2 PM'!$A$2:$H$21</definedName>
    <definedName name="_xlnm.Print_Area" localSheetId="56">'MAYO  3 AM'!$A$2:$H$21</definedName>
    <definedName name="_xlnm.Print_Area" localSheetId="60">'MAYO 1 AM'!$A$2:$H$21</definedName>
    <definedName name="_xlnm.Print_Area" localSheetId="42">'MAYO 10 AM'!$A$2:$H$21</definedName>
    <definedName name="_xlnm.Print_Area" localSheetId="41">'MAYO 10 PM'!$A$2:$H$21</definedName>
    <definedName name="_xlnm.Print_Area" localSheetId="40">'MAYO 11 AM'!$A$2:$H$21</definedName>
    <definedName name="_xlnm.Print_Area" localSheetId="39">'MAYO 11 PM'!$A$2:$H$21</definedName>
    <definedName name="_xlnm.Print_Area" localSheetId="38">'MAYO 12 AM'!$A$2:$H$21</definedName>
    <definedName name="_xlnm.Print_Area" localSheetId="37">'MAYO 12 PM'!$A$2:$H$21</definedName>
    <definedName name="_xlnm.Print_Area" localSheetId="36">'MAYO 13 AM'!$A$2:$H$21</definedName>
    <definedName name="_xlnm.Print_Area" localSheetId="35">'MAYO 13 PM'!$A$2:$H$21</definedName>
    <definedName name="_xlnm.Print_Area" localSheetId="34">'MAYO 14 AM'!$A$2:$H$21</definedName>
    <definedName name="_xlnm.Print_Area" localSheetId="33">'MAYO 14 PM'!$A$2:$H$21</definedName>
    <definedName name="_xlnm.Print_Area" localSheetId="32">'MAYO 15 AM'!$A$2:$H$21</definedName>
    <definedName name="_xlnm.Print_Area" localSheetId="31">'MAYO 15 PM '!$A$2:$H$21</definedName>
    <definedName name="_xlnm.Print_Area" localSheetId="30">'MAYO 16 AM'!$A$2:$H$21</definedName>
    <definedName name="_xlnm.Print_Area" localSheetId="29">'MAYO 16 PM'!$A$2:$H$21</definedName>
    <definedName name="_xlnm.Print_Area" localSheetId="28">'MAYO 17 AM'!$A$2:$H$21</definedName>
    <definedName name="_xlnm.Print_Area" localSheetId="27">'MAYO 17 PM'!$A$2:$H$21</definedName>
    <definedName name="_xlnm.Print_Area" localSheetId="26">'MAYO 18 AM'!$A$2:$H$21</definedName>
    <definedName name="_xlnm.Print_Area" localSheetId="25">'MAYO 18 PM'!$A$2:$H$21</definedName>
    <definedName name="_xlnm.Print_Area" localSheetId="24">'MAYO 19 am'!$A$2:$H$21</definedName>
    <definedName name="_xlnm.Print_Area" localSheetId="23">'MAYO 19 PM'!$A$2:$H$21</definedName>
    <definedName name="_xlnm.Print_Area" localSheetId="22">'MAYO 20 AM '!$A$2:$H$21</definedName>
    <definedName name="_xlnm.Print_Area" localSheetId="21">'MAYO 20 PM'!$A$2:$H$21</definedName>
    <definedName name="_xlnm.Print_Area" localSheetId="20">'MAYO 21 AM'!$A$2:$H$21</definedName>
    <definedName name="_xlnm.Print_Area" localSheetId="19">'MAYO 21 PM'!$A$2:$H$21</definedName>
    <definedName name="_xlnm.Print_Area" localSheetId="18">'MAYO 22 AM '!$A$2:$H$21</definedName>
    <definedName name="_xlnm.Print_Area" localSheetId="17">'MAYO 22 PM'!$A$2:$H$21</definedName>
    <definedName name="_xlnm.Print_Area" localSheetId="16">'MAYO 23 AM'!$A$2:$H$21</definedName>
    <definedName name="_xlnm.Print_Area" localSheetId="15">'MAYO 23 PM'!$A$2:$H$21</definedName>
    <definedName name="_xlnm.Print_Area" localSheetId="14">'MAYO 24 AM '!$A$2:$H$21</definedName>
    <definedName name="_xlnm.Print_Area" localSheetId="13">'MAYO 24 PM'!$A$2:$H$21</definedName>
    <definedName name="_xlnm.Print_Area" localSheetId="12">'MAYO 25 am'!$A$2:$H$21</definedName>
    <definedName name="_xlnm.Print_Area" localSheetId="11">'MAYO 26 AM '!$A$2:$H$21</definedName>
    <definedName name="_xlnm.Print_Area" localSheetId="10">'MAYO 26 PM'!$A$2:$H$21</definedName>
    <definedName name="_xlnm.Print_Area" localSheetId="9">'MAYO 27 AM'!$A$2:$H$21</definedName>
    <definedName name="_xlnm.Print_Area" localSheetId="8">'MAYO 27 PM'!$A$2:$H$21</definedName>
    <definedName name="_xlnm.Print_Area" localSheetId="7">'MAYO 28 AM'!$A$2:$H$21</definedName>
    <definedName name="_xlnm.Print_Area" localSheetId="6">'MAYO 28 PM'!$A$2:$H$21</definedName>
    <definedName name="_xlnm.Print_Area" localSheetId="5">'MAYO 29 AM'!$A$2:$H$21</definedName>
    <definedName name="_xlnm.Print_Area" localSheetId="4">'MAYO 29 PM'!$A$2:$H$21</definedName>
    <definedName name="_xlnm.Print_Area" localSheetId="55">'MAYO 3 PM'!$A$2:$H$21</definedName>
    <definedName name="_xlnm.Print_Area" localSheetId="3">'MAYO 30 AM'!$A$2:$H$21</definedName>
    <definedName name="_xlnm.Print_Area" localSheetId="2">'MAYO 30 PM'!$A$2:$H$21</definedName>
    <definedName name="_xlnm.Print_Area" localSheetId="1">'MAYO 31 AM'!$A$2:$H$21</definedName>
    <definedName name="_xlnm.Print_Area" localSheetId="0">'MAYO 31 PM '!$A$2:$H$21</definedName>
    <definedName name="_xlnm.Print_Area" localSheetId="54">'MAYO 4 AM'!$A$2:$H$21</definedName>
    <definedName name="_xlnm.Print_Area" localSheetId="53">'MAYO 4 PM'!$A$2:$H$21</definedName>
    <definedName name="_xlnm.Print_Area" localSheetId="52">'MAYO 5 AM'!$A$2:$H$21</definedName>
    <definedName name="_xlnm.Print_Area" localSheetId="51">'MAYO 5 PM'!$A$2:$H$21</definedName>
    <definedName name="_xlnm.Print_Area" localSheetId="50">'MAYO 6 AM'!$A$2:$H$21</definedName>
    <definedName name="_xlnm.Print_Area" localSheetId="49">'MAYO 6 PM'!$A$2:$H$21</definedName>
    <definedName name="_xlnm.Print_Area" localSheetId="48">'MAYO 7 AM'!$A$2:$H$21</definedName>
    <definedName name="_xlnm.Print_Area" localSheetId="47">'MAYO 7 PM '!$A$2:$H$21</definedName>
    <definedName name="_xlnm.Print_Area" localSheetId="46">'MAYO 8 AM'!$A$2:$H$21</definedName>
    <definedName name="_xlnm.Print_Area" localSheetId="45">'MAYO 8PM'!$A$2:$H$21</definedName>
    <definedName name="_xlnm.Print_Area" localSheetId="44">'MAYO 9 AM'!$A$2:$H$21</definedName>
    <definedName name="_xlnm.Print_Area" localSheetId="43">'MAYO 9 PM'!$A$2:$H$21</definedName>
  </definedNames>
  <calcPr calcId="144525"/>
</workbook>
</file>

<file path=xl/calcChain.xml><?xml version="1.0" encoding="utf-8"?>
<calcChain xmlns="http://schemas.openxmlformats.org/spreadsheetml/2006/main">
  <c r="E19" i="159"/>
  <c r="C19"/>
  <c r="G18"/>
  <c r="G17"/>
  <c r="G16"/>
  <c r="G15"/>
  <c r="G14"/>
  <c r="G13"/>
  <c r="G12"/>
  <c r="G11"/>
  <c r="G10"/>
  <c r="G9"/>
  <c r="G8"/>
  <c r="G19" s="1"/>
  <c r="E19" i="158"/>
  <c r="C19"/>
  <c r="G18"/>
  <c r="G17"/>
  <c r="G16"/>
  <c r="G15"/>
  <c r="G14"/>
  <c r="G13"/>
  <c r="G12"/>
  <c r="G11"/>
  <c r="G10"/>
  <c r="G9"/>
  <c r="G8"/>
  <c r="G19" s="1"/>
  <c r="E19" i="157"/>
  <c r="C19"/>
  <c r="G18"/>
  <c r="G17"/>
  <c r="G16"/>
  <c r="G15"/>
  <c r="G14"/>
  <c r="G13"/>
  <c r="G12"/>
  <c r="G11"/>
  <c r="G10"/>
  <c r="G9"/>
  <c r="G8"/>
  <c r="G19" s="1"/>
  <c r="E19" i="156"/>
  <c r="C19"/>
  <c r="G18"/>
  <c r="G17"/>
  <c r="G16"/>
  <c r="G15"/>
  <c r="G14"/>
  <c r="G13"/>
  <c r="G12"/>
  <c r="G11"/>
  <c r="G10"/>
  <c r="G9"/>
  <c r="G8"/>
  <c r="G19" s="1"/>
  <c r="E19" i="155"/>
  <c r="C19"/>
  <c r="G18"/>
  <c r="G17"/>
  <c r="G16"/>
  <c r="G15"/>
  <c r="G14"/>
  <c r="G13"/>
  <c r="G12"/>
  <c r="G11"/>
  <c r="G10"/>
  <c r="G9"/>
  <c r="G8"/>
  <c r="G19" s="1"/>
  <c r="E19" i="154"/>
  <c r="C19"/>
  <c r="G18"/>
  <c r="G17"/>
  <c r="G16"/>
  <c r="G15"/>
  <c r="G14"/>
  <c r="G13"/>
  <c r="G12"/>
  <c r="G11"/>
  <c r="G10"/>
  <c r="G9"/>
  <c r="G8"/>
  <c r="G19" s="1"/>
  <c r="E19" i="153"/>
  <c r="C19"/>
  <c r="G18"/>
  <c r="G17"/>
  <c r="G16"/>
  <c r="G15"/>
  <c r="G14"/>
  <c r="G13"/>
  <c r="G12"/>
  <c r="G11"/>
  <c r="G10"/>
  <c r="G9"/>
  <c r="G8"/>
  <c r="G19" s="1"/>
  <c r="E19" i="152"/>
  <c r="C19"/>
  <c r="G18"/>
  <c r="G17"/>
  <c r="G16"/>
  <c r="G15"/>
  <c r="G14"/>
  <c r="G13"/>
  <c r="G12"/>
  <c r="G11"/>
  <c r="G10"/>
  <c r="G9"/>
  <c r="G8"/>
  <c r="G19" s="1"/>
  <c r="E19" i="151"/>
  <c r="C19"/>
  <c r="G18"/>
  <c r="G17"/>
  <c r="G16"/>
  <c r="G15"/>
  <c r="G14"/>
  <c r="G13"/>
  <c r="G12"/>
  <c r="G11"/>
  <c r="G10"/>
  <c r="G9"/>
  <c r="G8"/>
  <c r="G19" s="1"/>
  <c r="E19" i="150"/>
  <c r="C19"/>
  <c r="G18"/>
  <c r="G17"/>
  <c r="G16"/>
  <c r="G15"/>
  <c r="G14"/>
  <c r="G13"/>
  <c r="G12"/>
  <c r="G11"/>
  <c r="G10"/>
  <c r="G9"/>
  <c r="G8"/>
  <c r="G19" s="1"/>
  <c r="E19" i="149"/>
  <c r="C19"/>
  <c r="G18"/>
  <c r="G17"/>
  <c r="G16"/>
  <c r="G15"/>
  <c r="G14"/>
  <c r="G13"/>
  <c r="G12"/>
  <c r="G11"/>
  <c r="G10"/>
  <c r="G9"/>
  <c r="G8"/>
  <c r="G19" s="1"/>
  <c r="E19" i="148"/>
  <c r="C19"/>
  <c r="G18"/>
  <c r="G17"/>
  <c r="G16"/>
  <c r="G15"/>
  <c r="G14"/>
  <c r="G13"/>
  <c r="G12"/>
  <c r="G11"/>
  <c r="G10"/>
  <c r="G9"/>
  <c r="G8"/>
  <c r="G19" s="1"/>
  <c r="E19" i="147"/>
  <c r="C19"/>
  <c r="G18"/>
  <c r="G17"/>
  <c r="G16"/>
  <c r="G15"/>
  <c r="G14"/>
  <c r="G13"/>
  <c r="G12"/>
  <c r="G11"/>
  <c r="G10"/>
  <c r="G9"/>
  <c r="G8"/>
  <c r="G19" s="1"/>
  <c r="E19" i="146"/>
  <c r="C19"/>
  <c r="G18"/>
  <c r="G17"/>
  <c r="G16"/>
  <c r="G15"/>
  <c r="G14"/>
  <c r="G13"/>
  <c r="G12"/>
  <c r="G11"/>
  <c r="G10"/>
  <c r="G9"/>
  <c r="G8"/>
  <c r="G19" s="1"/>
  <c r="E19" i="145"/>
  <c r="C19"/>
  <c r="G18"/>
  <c r="G17"/>
  <c r="G16"/>
  <c r="G15"/>
  <c r="G14"/>
  <c r="G13"/>
  <c r="G12"/>
  <c r="G11"/>
  <c r="G10"/>
  <c r="G9"/>
  <c r="G8"/>
  <c r="G19" s="1"/>
  <c r="E19" i="144"/>
  <c r="C19"/>
  <c r="G18"/>
  <c r="G17"/>
  <c r="G16"/>
  <c r="G15"/>
  <c r="G14"/>
  <c r="G13"/>
  <c r="G12"/>
  <c r="G11"/>
  <c r="G10"/>
  <c r="G9"/>
  <c r="G8"/>
  <c r="G19" s="1"/>
  <c r="E19" i="143"/>
  <c r="C19"/>
  <c r="G18"/>
  <c r="G17"/>
  <c r="G16"/>
  <c r="G15"/>
  <c r="G14"/>
  <c r="G13"/>
  <c r="G12"/>
  <c r="G11"/>
  <c r="G10"/>
  <c r="G9"/>
  <c r="G8"/>
  <c r="G19" s="1"/>
  <c r="E19" i="142"/>
  <c r="C19"/>
  <c r="G18"/>
  <c r="G17"/>
  <c r="G16"/>
  <c r="G15"/>
  <c r="G14"/>
  <c r="G13"/>
  <c r="G12"/>
  <c r="G11"/>
  <c r="G10"/>
  <c r="G9"/>
  <c r="G8"/>
  <c r="G19" s="1"/>
  <c r="E19" i="141"/>
  <c r="C19"/>
  <c r="G18"/>
  <c r="G17"/>
  <c r="G16"/>
  <c r="G15"/>
  <c r="G14"/>
  <c r="G13"/>
  <c r="G12"/>
  <c r="G11"/>
  <c r="G10"/>
  <c r="G9"/>
  <c r="G8"/>
  <c r="G19" s="1"/>
  <c r="E19" i="140"/>
  <c r="C19"/>
  <c r="G18"/>
  <c r="G17"/>
  <c r="G16"/>
  <c r="G15"/>
  <c r="G14"/>
  <c r="G13"/>
  <c r="G12"/>
  <c r="G11"/>
  <c r="G10"/>
  <c r="G9"/>
  <c r="G8"/>
  <c r="G19" s="1"/>
  <c r="E19" i="139"/>
  <c r="C19"/>
  <c r="G18"/>
  <c r="G17"/>
  <c r="G16"/>
  <c r="G15"/>
  <c r="G14"/>
  <c r="G13"/>
  <c r="G12"/>
  <c r="G11"/>
  <c r="G10"/>
  <c r="G9"/>
  <c r="G8"/>
  <c r="G19" s="1"/>
  <c r="E19" i="138"/>
  <c r="C19"/>
  <c r="G18"/>
  <c r="G17"/>
  <c r="G16"/>
  <c r="G15"/>
  <c r="G14"/>
  <c r="G13"/>
  <c r="G12"/>
  <c r="G11"/>
  <c r="G10"/>
  <c r="G9"/>
  <c r="G8"/>
  <c r="G19" s="1"/>
  <c r="E19" i="137"/>
  <c r="C19"/>
  <c r="G18"/>
  <c r="G17"/>
  <c r="G16"/>
  <c r="G15"/>
  <c r="G14"/>
  <c r="G13"/>
  <c r="G12"/>
  <c r="G11"/>
  <c r="G10"/>
  <c r="G9"/>
  <c r="G8"/>
  <c r="G19" s="1"/>
  <c r="E19" i="136"/>
  <c r="C19"/>
  <c r="G18"/>
  <c r="G17"/>
  <c r="G16"/>
  <c r="G15"/>
  <c r="G14"/>
  <c r="G13"/>
  <c r="G12"/>
  <c r="G11"/>
  <c r="G10"/>
  <c r="G9"/>
  <c r="G8"/>
  <c r="G19" s="1"/>
  <c r="E19" i="135"/>
  <c r="C19"/>
  <c r="G18"/>
  <c r="G17"/>
  <c r="G16"/>
  <c r="G15"/>
  <c r="G14"/>
  <c r="G13"/>
  <c r="G12"/>
  <c r="G11"/>
  <c r="G10"/>
  <c r="G9"/>
  <c r="G8"/>
  <c r="G19" s="1"/>
  <c r="E19" i="134"/>
  <c r="C19"/>
  <c r="G18"/>
  <c r="G17"/>
  <c r="G16"/>
  <c r="G15"/>
  <c r="G14"/>
  <c r="G13"/>
  <c r="G12"/>
  <c r="G11"/>
  <c r="G10"/>
  <c r="G9"/>
  <c r="G8"/>
  <c r="G19" s="1"/>
  <c r="E19" i="133"/>
  <c r="C19"/>
  <c r="G18"/>
  <c r="G17"/>
  <c r="G16"/>
  <c r="G15"/>
  <c r="G14"/>
  <c r="G13"/>
  <c r="G12"/>
  <c r="G11"/>
  <c r="G10"/>
  <c r="G9"/>
  <c r="G8"/>
  <c r="G19" s="1"/>
  <c r="E19" i="131"/>
  <c r="C19"/>
  <c r="G18"/>
  <c r="G17"/>
  <c r="G16"/>
  <c r="G15"/>
  <c r="G14"/>
  <c r="G13"/>
  <c r="G12"/>
  <c r="G11"/>
  <c r="G10"/>
  <c r="G9"/>
  <c r="G8"/>
  <c r="G19" s="1"/>
  <c r="E19" i="130"/>
  <c r="C19"/>
  <c r="G18"/>
  <c r="G17"/>
  <c r="G16"/>
  <c r="G15"/>
  <c r="G14"/>
  <c r="G13"/>
  <c r="G12"/>
  <c r="G11"/>
  <c r="G10"/>
  <c r="G9"/>
  <c r="G8"/>
  <c r="G19" s="1"/>
  <c r="E19" i="129"/>
  <c r="C19"/>
  <c r="G18"/>
  <c r="G17"/>
  <c r="G16"/>
  <c r="G15"/>
  <c r="G14"/>
  <c r="G13"/>
  <c r="G12"/>
  <c r="G11"/>
  <c r="G10"/>
  <c r="G9"/>
  <c r="G8"/>
  <c r="G19" s="1"/>
  <c r="E19" i="128"/>
  <c r="C19"/>
  <c r="G18"/>
  <c r="G17"/>
  <c r="G16"/>
  <c r="G15"/>
  <c r="G14"/>
  <c r="G13"/>
  <c r="G12"/>
  <c r="G11"/>
  <c r="G10"/>
  <c r="G9"/>
  <c r="G8"/>
  <c r="G19" s="1"/>
  <c r="E19" i="127"/>
  <c r="C19"/>
  <c r="G18"/>
  <c r="G17"/>
  <c r="G16"/>
  <c r="G15"/>
  <c r="G14"/>
  <c r="G13"/>
  <c r="G12"/>
  <c r="G11"/>
  <c r="G10"/>
  <c r="G9"/>
  <c r="G8"/>
  <c r="G19" s="1"/>
  <c r="E19" i="126"/>
  <c r="C19"/>
  <c r="G18"/>
  <c r="G17"/>
  <c r="G16"/>
  <c r="G15"/>
  <c r="G14"/>
  <c r="G13"/>
  <c r="G12"/>
  <c r="G11"/>
  <c r="G10"/>
  <c r="G9"/>
  <c r="G8"/>
  <c r="G19" s="1"/>
  <c r="E19" i="125"/>
  <c r="C19"/>
  <c r="G18"/>
  <c r="G17"/>
  <c r="G16"/>
  <c r="G15"/>
  <c r="G14"/>
  <c r="G13"/>
  <c r="G12"/>
  <c r="G11"/>
  <c r="G10"/>
  <c r="G9"/>
  <c r="G8"/>
  <c r="G19" s="1"/>
  <c r="E19" i="124"/>
  <c r="C19"/>
  <c r="G18"/>
  <c r="G17"/>
  <c r="G16"/>
  <c r="G15"/>
  <c r="G14"/>
  <c r="G13"/>
  <c r="G12"/>
  <c r="G11"/>
  <c r="G10"/>
  <c r="G9"/>
  <c r="G8"/>
  <c r="G19" s="1"/>
  <c r="E19" i="123"/>
  <c r="C19"/>
  <c r="G18"/>
  <c r="G17"/>
  <c r="G16"/>
  <c r="G15"/>
  <c r="G14"/>
  <c r="G13"/>
  <c r="G12"/>
  <c r="G11"/>
  <c r="G10"/>
  <c r="G9"/>
  <c r="G8"/>
  <c r="G19" s="1"/>
  <c r="E19" i="122"/>
  <c r="C19"/>
  <c r="G18"/>
  <c r="G17"/>
  <c r="G16"/>
  <c r="G15"/>
  <c r="G14"/>
  <c r="G13"/>
  <c r="G12"/>
  <c r="G11"/>
  <c r="G10"/>
  <c r="G9"/>
  <c r="G8"/>
  <c r="G19" s="1"/>
  <c r="E19" i="121"/>
  <c r="C19"/>
  <c r="G18"/>
  <c r="G17"/>
  <c r="G16"/>
  <c r="G15"/>
  <c r="G14"/>
  <c r="G13"/>
  <c r="G12"/>
  <c r="G11"/>
  <c r="G10"/>
  <c r="G9"/>
  <c r="G8"/>
  <c r="G19" s="1"/>
  <c r="E19" i="120"/>
  <c r="C19"/>
  <c r="G18"/>
  <c r="G17"/>
  <c r="G16"/>
  <c r="G15"/>
  <c r="G14"/>
  <c r="G13"/>
  <c r="G12"/>
  <c r="G11"/>
  <c r="G10"/>
  <c r="G9"/>
  <c r="G8"/>
  <c r="G19" s="1"/>
  <c r="E19" i="119"/>
  <c r="C19"/>
  <c r="G18"/>
  <c r="G17"/>
  <c r="G16"/>
  <c r="G15"/>
  <c r="G14"/>
  <c r="G13"/>
  <c r="G12"/>
  <c r="G11"/>
  <c r="G10"/>
  <c r="G9"/>
  <c r="G8"/>
  <c r="G19" s="1"/>
  <c r="E19" i="118"/>
  <c r="C19"/>
  <c r="G18"/>
  <c r="G17"/>
  <c r="G16"/>
  <c r="G15"/>
  <c r="G14"/>
  <c r="G13"/>
  <c r="G12"/>
  <c r="G11"/>
  <c r="G10"/>
  <c r="G9"/>
  <c r="G8"/>
  <c r="G19" s="1"/>
  <c r="E19" i="117"/>
  <c r="C19"/>
  <c r="G18"/>
  <c r="G17"/>
  <c r="G16"/>
  <c r="G15"/>
  <c r="G14"/>
  <c r="G13"/>
  <c r="G12"/>
  <c r="G11"/>
  <c r="G10"/>
  <c r="G9"/>
  <c r="G8"/>
  <c r="G19" s="1"/>
  <c r="E19" i="116"/>
  <c r="C19"/>
  <c r="G18"/>
  <c r="G17"/>
  <c r="G16"/>
  <c r="G15"/>
  <c r="G14"/>
  <c r="G13"/>
  <c r="G12"/>
  <c r="G11"/>
  <c r="G10"/>
  <c r="G9"/>
  <c r="G8"/>
  <c r="G19" s="1"/>
  <c r="E19" i="115"/>
  <c r="C19"/>
  <c r="G18"/>
  <c r="G17"/>
  <c r="G16"/>
  <c r="G15"/>
  <c r="G14"/>
  <c r="G13"/>
  <c r="G12"/>
  <c r="G11"/>
  <c r="G10"/>
  <c r="G9"/>
  <c r="G8"/>
  <c r="G19" s="1"/>
  <c r="E19" i="114"/>
  <c r="C19"/>
  <c r="G18"/>
  <c r="G17"/>
  <c r="G16"/>
  <c r="G15"/>
  <c r="G14"/>
  <c r="G13"/>
  <c r="G12"/>
  <c r="G11"/>
  <c r="G10"/>
  <c r="G9"/>
  <c r="G8"/>
  <c r="G19" s="1"/>
  <c r="E19" i="113"/>
  <c r="C19"/>
  <c r="G18"/>
  <c r="G17"/>
  <c r="G16"/>
  <c r="G15"/>
  <c r="G14"/>
  <c r="G13"/>
  <c r="G12"/>
  <c r="G11"/>
  <c r="G10"/>
  <c r="G9"/>
  <c r="G8"/>
  <c r="G19" s="1"/>
  <c r="E19" i="112"/>
  <c r="C19"/>
  <c r="G18"/>
  <c r="G17"/>
  <c r="G16"/>
  <c r="G15"/>
  <c r="G14"/>
  <c r="G13"/>
  <c r="G12"/>
  <c r="G11"/>
  <c r="G10"/>
  <c r="G9"/>
  <c r="G8"/>
  <c r="G19" s="1"/>
  <c r="E19" i="111"/>
  <c r="C19"/>
  <c r="G18"/>
  <c r="G17"/>
  <c r="G16"/>
  <c r="G15"/>
  <c r="G14"/>
  <c r="G13"/>
  <c r="G12"/>
  <c r="G11"/>
  <c r="G10"/>
  <c r="G9"/>
  <c r="G8"/>
  <c r="G19" s="1"/>
  <c r="E19" i="110"/>
  <c r="C19"/>
  <c r="G18"/>
  <c r="G17"/>
  <c r="G16"/>
  <c r="G15"/>
  <c r="G14"/>
  <c r="G13"/>
  <c r="G12"/>
  <c r="G11"/>
  <c r="G10"/>
  <c r="G9"/>
  <c r="G8"/>
  <c r="G19" s="1"/>
  <c r="E19" i="109"/>
  <c r="C19"/>
  <c r="G18"/>
  <c r="G17"/>
  <c r="G16"/>
  <c r="G15"/>
  <c r="G14"/>
  <c r="G13"/>
  <c r="G12"/>
  <c r="G11"/>
  <c r="G10"/>
  <c r="G9"/>
  <c r="G8"/>
  <c r="G19" s="1"/>
  <c r="E19" i="108"/>
  <c r="C19"/>
  <c r="G18"/>
  <c r="G17"/>
  <c r="G16"/>
  <c r="G15"/>
  <c r="G14"/>
  <c r="G13"/>
  <c r="G12"/>
  <c r="G11"/>
  <c r="G10"/>
  <c r="G9"/>
  <c r="G8"/>
  <c r="G19" s="1"/>
  <c r="E19" i="107"/>
  <c r="C19"/>
  <c r="G18"/>
  <c r="G17"/>
  <c r="G16"/>
  <c r="G15"/>
  <c r="G14"/>
  <c r="G13"/>
  <c r="G12"/>
  <c r="G11"/>
  <c r="G10"/>
  <c r="G9"/>
  <c r="G8"/>
  <c r="G19" s="1"/>
  <c r="E19" i="106"/>
  <c r="C19"/>
  <c r="G18"/>
  <c r="G17"/>
  <c r="G16"/>
  <c r="G15"/>
  <c r="G14"/>
  <c r="G13"/>
  <c r="G12"/>
  <c r="G11"/>
  <c r="G10"/>
  <c r="G9"/>
  <c r="G8"/>
  <c r="G19" s="1"/>
  <c r="E19" i="105"/>
  <c r="C19"/>
  <c r="G18"/>
  <c r="G17"/>
  <c r="G16"/>
  <c r="G15"/>
  <c r="G14"/>
  <c r="G13"/>
  <c r="G12"/>
  <c r="G11"/>
  <c r="G10"/>
  <c r="G9"/>
  <c r="G8"/>
  <c r="G19" s="1"/>
  <c r="E19" i="104"/>
  <c r="C19"/>
  <c r="G18"/>
  <c r="G17"/>
  <c r="G16"/>
  <c r="G15"/>
  <c r="G14"/>
  <c r="G13"/>
  <c r="G12"/>
  <c r="G11"/>
  <c r="G10"/>
  <c r="G9"/>
  <c r="G8"/>
  <c r="G19" s="1"/>
  <c r="E19" i="103"/>
  <c r="C19"/>
  <c r="G18"/>
  <c r="G17"/>
  <c r="G16"/>
  <c r="G15"/>
  <c r="G14"/>
  <c r="G13"/>
  <c r="G12"/>
  <c r="G11"/>
  <c r="G10"/>
  <c r="G9"/>
  <c r="G8"/>
  <c r="G19" s="1"/>
  <c r="E19" i="102"/>
  <c r="C19"/>
  <c r="G18"/>
  <c r="G17"/>
  <c r="G16"/>
  <c r="G15"/>
  <c r="G14"/>
  <c r="G13"/>
  <c r="G12"/>
  <c r="G11"/>
  <c r="G10"/>
  <c r="G9"/>
  <c r="G8"/>
  <c r="G19" s="1"/>
  <c r="E19" i="101"/>
  <c r="C19"/>
  <c r="G18"/>
  <c r="G17"/>
  <c r="G16"/>
  <c r="G15"/>
  <c r="G14"/>
  <c r="G13"/>
  <c r="G12"/>
  <c r="G11"/>
  <c r="G10"/>
  <c r="G9"/>
  <c r="G8"/>
  <c r="G19" s="1"/>
  <c r="E19" i="100"/>
  <c r="C19"/>
  <c r="G18"/>
  <c r="G17"/>
  <c r="G16"/>
  <c r="G15"/>
  <c r="G14"/>
  <c r="G13"/>
  <c r="G12"/>
  <c r="G11"/>
  <c r="G10"/>
  <c r="G9"/>
  <c r="G8"/>
  <c r="G19" s="1"/>
  <c r="E19" i="99"/>
  <c r="C19"/>
  <c r="G18"/>
  <c r="G17"/>
  <c r="G16"/>
  <c r="G15"/>
  <c r="G14"/>
  <c r="G13"/>
  <c r="G12"/>
  <c r="G11"/>
  <c r="G10"/>
  <c r="G9"/>
  <c r="G8"/>
  <c r="G19" s="1"/>
  <c r="E19" i="98"/>
  <c r="C19"/>
  <c r="G18"/>
  <c r="G17"/>
  <c r="G16"/>
  <c r="G15"/>
  <c r="G14"/>
  <c r="G13"/>
  <c r="G12"/>
  <c r="G11"/>
  <c r="G10"/>
  <c r="G9"/>
  <c r="G8"/>
  <c r="G19" s="1"/>
  <c r="E19" i="97"/>
  <c r="C19"/>
  <c r="G18"/>
  <c r="G17"/>
  <c r="G16"/>
  <c r="G15"/>
  <c r="G14"/>
  <c r="G13"/>
  <c r="G12"/>
  <c r="G11"/>
  <c r="G10"/>
  <c r="G9"/>
  <c r="G8"/>
  <c r="G19" s="1"/>
  <c r="E19" i="96"/>
  <c r="C19"/>
  <c r="G18"/>
  <c r="G17"/>
  <c r="G16"/>
  <c r="G15"/>
  <c r="G14"/>
  <c r="G13"/>
  <c r="G12"/>
  <c r="G11"/>
  <c r="G10"/>
  <c r="G9"/>
  <c r="G8"/>
  <c r="G19" s="1"/>
  <c r="E19" i="95"/>
  <c r="C19"/>
  <c r="G18"/>
  <c r="G17"/>
  <c r="G16"/>
  <c r="G15"/>
  <c r="G14"/>
  <c r="G13"/>
  <c r="G12"/>
  <c r="G11"/>
  <c r="G10"/>
  <c r="G9"/>
  <c r="G8"/>
  <c r="G19" s="1"/>
  <c r="E19" i="94"/>
  <c r="C19"/>
  <c r="G18"/>
  <c r="G17"/>
  <c r="G16"/>
  <c r="G15"/>
  <c r="G14"/>
  <c r="G13"/>
  <c r="G12"/>
  <c r="G11"/>
  <c r="G10"/>
  <c r="G9"/>
  <c r="G8"/>
  <c r="G19" s="1"/>
  <c r="E19" i="93"/>
  <c r="C19"/>
  <c r="G18"/>
  <c r="G17"/>
  <c r="G16"/>
  <c r="G15"/>
  <c r="G14"/>
  <c r="G13"/>
  <c r="G12"/>
  <c r="G11"/>
  <c r="G10"/>
  <c r="G9"/>
  <c r="G8"/>
  <c r="G19" s="1"/>
  <c r="E19" i="92"/>
  <c r="C19"/>
  <c r="G18"/>
  <c r="G17"/>
  <c r="G16"/>
  <c r="G15"/>
  <c r="G14"/>
  <c r="G13"/>
  <c r="G12"/>
  <c r="G11"/>
  <c r="G10"/>
  <c r="G9"/>
  <c r="G8"/>
  <c r="G19" s="1"/>
  <c r="E19" i="91"/>
  <c r="C19"/>
  <c r="G18"/>
  <c r="G17"/>
  <c r="G16"/>
  <c r="G15"/>
  <c r="G14"/>
  <c r="G13"/>
  <c r="G12"/>
  <c r="G11"/>
  <c r="G10"/>
  <c r="G9"/>
  <c r="G8"/>
  <c r="G19" s="1"/>
  <c r="E19" i="90"/>
  <c r="C19"/>
  <c r="G18"/>
  <c r="G17"/>
  <c r="G16"/>
  <c r="G15"/>
  <c r="G14"/>
  <c r="G13"/>
  <c r="G12"/>
  <c r="G11"/>
  <c r="G10"/>
  <c r="G9"/>
  <c r="G8"/>
  <c r="G19" s="1"/>
  <c r="E19" i="89"/>
  <c r="C19"/>
  <c r="G18"/>
  <c r="G17"/>
  <c r="G16"/>
  <c r="G15"/>
  <c r="G14"/>
  <c r="G13"/>
  <c r="G12"/>
  <c r="G11"/>
  <c r="G10"/>
  <c r="G9"/>
  <c r="G8"/>
  <c r="G19" s="1"/>
  <c r="E19" i="88"/>
  <c r="C19"/>
  <c r="G18"/>
  <c r="G17"/>
  <c r="G16"/>
  <c r="G15"/>
  <c r="G14"/>
  <c r="G13"/>
  <c r="G12"/>
  <c r="G11"/>
  <c r="G10"/>
  <c r="G9"/>
  <c r="G8"/>
  <c r="G19" s="1"/>
  <c r="E19" i="87"/>
  <c r="C19"/>
  <c r="G18"/>
  <c r="G17"/>
  <c r="G16"/>
  <c r="G15"/>
  <c r="G14"/>
  <c r="G13"/>
  <c r="G12"/>
  <c r="G11"/>
  <c r="G10"/>
  <c r="G9"/>
  <c r="G8"/>
  <c r="G19" s="1"/>
  <c r="E19" i="86"/>
  <c r="C19"/>
  <c r="G18"/>
  <c r="G17"/>
  <c r="G16"/>
  <c r="G15"/>
  <c r="G14"/>
  <c r="G13"/>
  <c r="G12"/>
  <c r="G11"/>
  <c r="G10"/>
  <c r="G9"/>
  <c r="G8"/>
  <c r="G19" s="1"/>
  <c r="E19" i="85"/>
  <c r="C19"/>
  <c r="G18"/>
  <c r="G17"/>
  <c r="G16"/>
  <c r="G15"/>
  <c r="G14"/>
  <c r="G13"/>
  <c r="G12"/>
  <c r="G11"/>
  <c r="G10"/>
  <c r="G9"/>
  <c r="G8"/>
  <c r="G19" s="1"/>
  <c r="E19" i="84"/>
  <c r="C19"/>
  <c r="G18"/>
  <c r="G17"/>
  <c r="G16"/>
  <c r="G15"/>
  <c r="G14"/>
  <c r="G13"/>
  <c r="G12"/>
  <c r="G11"/>
  <c r="G10"/>
  <c r="G9"/>
  <c r="G8"/>
  <c r="G19" s="1"/>
  <c r="E19" i="83"/>
  <c r="C19"/>
  <c r="G18"/>
  <c r="G17"/>
  <c r="G16"/>
  <c r="G15"/>
  <c r="G14"/>
  <c r="G13"/>
  <c r="G12"/>
  <c r="G11"/>
  <c r="G10"/>
  <c r="G9"/>
  <c r="G8"/>
  <c r="G19" s="1"/>
  <c r="E19" i="82"/>
  <c r="C19"/>
  <c r="G18"/>
  <c r="G17"/>
  <c r="G16"/>
  <c r="G15"/>
  <c r="G14"/>
  <c r="G13"/>
  <c r="G12"/>
  <c r="G11"/>
  <c r="G10"/>
  <c r="G9"/>
  <c r="G8"/>
  <c r="G19" s="1"/>
  <c r="E19" i="81"/>
  <c r="C19"/>
  <c r="G18"/>
  <c r="G17"/>
  <c r="G16"/>
  <c r="G15"/>
  <c r="G14"/>
  <c r="G13"/>
  <c r="G12"/>
  <c r="G11"/>
  <c r="G10"/>
  <c r="G9"/>
  <c r="G8"/>
  <c r="G19" s="1"/>
  <c r="E19" i="80"/>
  <c r="C19"/>
  <c r="G18"/>
  <c r="G17"/>
  <c r="G16"/>
  <c r="G15"/>
  <c r="G14"/>
  <c r="G13"/>
  <c r="G12"/>
  <c r="G11"/>
  <c r="G10"/>
  <c r="G9"/>
  <c r="G8"/>
  <c r="G19" s="1"/>
  <c r="E19" i="79"/>
  <c r="C19"/>
  <c r="G18"/>
  <c r="G17"/>
  <c r="G16"/>
  <c r="G15"/>
  <c r="G14"/>
  <c r="G13"/>
  <c r="G12"/>
  <c r="G11"/>
  <c r="G10"/>
  <c r="G9"/>
  <c r="G8"/>
  <c r="G19" s="1"/>
  <c r="G18" i="78"/>
  <c r="G17"/>
  <c r="G16"/>
  <c r="G15"/>
  <c r="G14"/>
  <c r="G13"/>
  <c r="G12"/>
  <c r="G11"/>
  <c r="G10"/>
  <c r="G9"/>
  <c r="G8"/>
  <c r="E19"/>
  <c r="C19"/>
  <c r="G19"/>
  <c r="E18" i="77"/>
  <c r="C18"/>
  <c r="G17"/>
  <c r="G16"/>
  <c r="G15"/>
  <c r="G14"/>
  <c r="G13"/>
  <c r="G12"/>
  <c r="G11"/>
  <c r="G9"/>
  <c r="G18" s="1"/>
  <c r="E18" i="76"/>
  <c r="C18"/>
  <c r="G17"/>
  <c r="G16"/>
  <c r="G15"/>
  <c r="G14"/>
  <c r="G13"/>
  <c r="G12"/>
  <c r="G11"/>
  <c r="G9"/>
  <c r="G18" s="1"/>
  <c r="E18" i="75"/>
  <c r="C18"/>
  <c r="G17"/>
  <c r="G16"/>
  <c r="G15"/>
  <c r="G14"/>
  <c r="G13"/>
  <c r="G12"/>
  <c r="G11"/>
  <c r="G9"/>
  <c r="G18" s="1"/>
  <c r="E18" i="74"/>
  <c r="C18"/>
  <c r="G17"/>
  <c r="G16"/>
  <c r="G15"/>
  <c r="G14"/>
  <c r="G13"/>
  <c r="G12"/>
  <c r="G11"/>
  <c r="G9"/>
  <c r="G18" s="1"/>
  <c r="E18" i="73"/>
  <c r="C18"/>
  <c r="G17"/>
  <c r="G16"/>
  <c r="G15"/>
  <c r="G14"/>
  <c r="G13"/>
  <c r="G12"/>
  <c r="G11"/>
  <c r="G9"/>
  <c r="G18"/>
  <c r="E18" i="72"/>
  <c r="C18"/>
  <c r="G17"/>
  <c r="G16"/>
  <c r="G15"/>
  <c r="G14"/>
  <c r="G13"/>
  <c r="G12"/>
  <c r="G11"/>
  <c r="G9"/>
  <c r="G8"/>
  <c r="G18" s="1"/>
  <c r="E18" i="71"/>
  <c r="C18"/>
  <c r="G17"/>
  <c r="G16"/>
  <c r="G15"/>
  <c r="G14"/>
  <c r="G13"/>
  <c r="G12"/>
  <c r="G11"/>
  <c r="G9"/>
  <c r="G8"/>
  <c r="G18" s="1"/>
  <c r="E18" i="70"/>
  <c r="C18"/>
  <c r="G17"/>
  <c r="G16"/>
  <c r="G15"/>
  <c r="G14"/>
  <c r="G13"/>
  <c r="G12"/>
  <c r="G11"/>
  <c r="G9"/>
  <c r="G8"/>
  <c r="G18" s="1"/>
  <c r="E18" i="69"/>
  <c r="C18"/>
  <c r="G17"/>
  <c r="G16"/>
  <c r="G15"/>
  <c r="G14"/>
  <c r="G13"/>
  <c r="G12"/>
  <c r="G11"/>
  <c r="G9"/>
  <c r="G8"/>
  <c r="G18" s="1"/>
  <c r="G11" i="68"/>
  <c r="E18"/>
  <c r="C18"/>
  <c r="G17"/>
  <c r="G16"/>
  <c r="G15"/>
  <c r="G14"/>
  <c r="G13"/>
  <c r="G12"/>
  <c r="G9"/>
  <c r="G8"/>
  <c r="G18" s="1"/>
  <c r="G17" i="67"/>
  <c r="G16"/>
  <c r="G15"/>
  <c r="G11" i="66"/>
  <c r="G9" i="67"/>
  <c r="E18"/>
  <c r="C18"/>
  <c r="G14"/>
  <c r="G13"/>
  <c r="G12"/>
  <c r="G8"/>
  <c r="G18" s="1"/>
  <c r="G8" i="65"/>
  <c r="E18" i="66"/>
  <c r="C18"/>
  <c r="G14"/>
  <c r="G13"/>
  <c r="G12"/>
  <c r="G9"/>
  <c r="G8"/>
  <c r="G18" s="1"/>
  <c r="E18" i="65"/>
  <c r="C18"/>
  <c r="G17"/>
  <c r="G16"/>
  <c r="G15"/>
  <c r="G14"/>
  <c r="G13"/>
  <c r="G12"/>
  <c r="G11"/>
  <c r="G10"/>
  <c r="G9"/>
  <c r="G18"/>
  <c r="E18" i="64"/>
  <c r="C18"/>
  <c r="G17"/>
  <c r="G16"/>
  <c r="G15"/>
  <c r="G14"/>
  <c r="G13"/>
  <c r="G12"/>
  <c r="G11"/>
  <c r="G10"/>
  <c r="G9"/>
  <c r="G8"/>
  <c r="G18" s="1"/>
  <c r="E18" i="63"/>
  <c r="C18"/>
  <c r="G17"/>
  <c r="G16"/>
  <c r="G15"/>
  <c r="G14"/>
  <c r="G13"/>
  <c r="G12"/>
  <c r="G11"/>
  <c r="G10"/>
  <c r="G9"/>
  <c r="G8"/>
  <c r="G18" s="1"/>
  <c r="E18" i="62"/>
  <c r="C18"/>
  <c r="G17"/>
  <c r="G16"/>
  <c r="G15"/>
  <c r="G14"/>
  <c r="G13"/>
  <c r="G12"/>
  <c r="G11"/>
  <c r="G10"/>
  <c r="G9"/>
  <c r="G8"/>
  <c r="G18" s="1"/>
  <c r="E18" i="61"/>
  <c r="C18"/>
  <c r="G17"/>
  <c r="G16"/>
  <c r="G15"/>
  <c r="G14"/>
  <c r="G13"/>
  <c r="G12"/>
  <c r="G11"/>
  <c r="G10"/>
  <c r="G9"/>
  <c r="G8"/>
  <c r="G18" s="1"/>
  <c r="E18" i="60"/>
  <c r="C18"/>
  <c r="G17"/>
  <c r="G16"/>
  <c r="G15"/>
  <c r="G14"/>
  <c r="G13"/>
  <c r="G12"/>
  <c r="G11"/>
  <c r="G10"/>
  <c r="G9"/>
  <c r="G8"/>
  <c r="G18" s="1"/>
  <c r="E18" i="59"/>
  <c r="C18"/>
  <c r="G17"/>
  <c r="G16"/>
  <c r="G15"/>
  <c r="G14"/>
  <c r="G13"/>
  <c r="G12"/>
  <c r="G11"/>
  <c r="G10"/>
  <c r="G9"/>
  <c r="G8"/>
  <c r="G18" s="1"/>
  <c r="E18" i="58"/>
  <c r="C18"/>
  <c r="G17"/>
  <c r="G16"/>
  <c r="G15"/>
  <c r="G14"/>
  <c r="G13"/>
  <c r="G12"/>
  <c r="G11"/>
  <c r="G10"/>
  <c r="G9"/>
  <c r="G8"/>
  <c r="G18" s="1"/>
  <c r="E18" i="57"/>
  <c r="C18"/>
  <c r="G17"/>
  <c r="G16"/>
  <c r="G15"/>
  <c r="G14"/>
  <c r="G13"/>
  <c r="G12"/>
  <c r="G11"/>
  <c r="G10"/>
  <c r="G9"/>
  <c r="G8"/>
  <c r="G18" s="1"/>
  <c r="E18" i="56"/>
  <c r="C18"/>
  <c r="G17"/>
  <c r="G16"/>
  <c r="G15"/>
  <c r="G14"/>
  <c r="G13"/>
  <c r="G12"/>
  <c r="G11"/>
  <c r="G10"/>
  <c r="G9"/>
  <c r="G8"/>
  <c r="G18" s="1"/>
  <c r="E18" i="55"/>
  <c r="C18"/>
  <c r="G17"/>
  <c r="G16"/>
  <c r="G15"/>
  <c r="G14"/>
  <c r="G13"/>
  <c r="G12"/>
  <c r="G11"/>
  <c r="G10"/>
  <c r="G9"/>
  <c r="G8"/>
  <c r="G18" s="1"/>
  <c r="E18" i="54"/>
  <c r="C18"/>
  <c r="G17"/>
  <c r="G16"/>
  <c r="G15"/>
  <c r="G14"/>
  <c r="G13"/>
  <c r="G12"/>
  <c r="G11"/>
  <c r="G10"/>
  <c r="G9"/>
  <c r="G8"/>
  <c r="G18" s="1"/>
  <c r="E18" i="53"/>
  <c r="C18"/>
  <c r="G17"/>
  <c r="G16"/>
  <c r="G15"/>
  <c r="G14"/>
  <c r="G13"/>
  <c r="G12"/>
  <c r="G11"/>
  <c r="G10"/>
  <c r="G9"/>
  <c r="G8"/>
  <c r="G18" s="1"/>
  <c r="E18" i="52"/>
  <c r="C18"/>
  <c r="G17"/>
  <c r="G16"/>
  <c r="G15"/>
  <c r="G14"/>
  <c r="G13"/>
  <c r="G12"/>
  <c r="G11"/>
  <c r="G10"/>
  <c r="G9"/>
  <c r="G8"/>
  <c r="G18" s="1"/>
  <c r="E18" i="51"/>
  <c r="C18"/>
  <c r="G17"/>
  <c r="G16"/>
  <c r="G15"/>
  <c r="G14"/>
  <c r="G13"/>
  <c r="G12"/>
  <c r="G11"/>
  <c r="G10"/>
  <c r="G9"/>
  <c r="G8"/>
  <c r="G18" s="1"/>
  <c r="E18" i="50"/>
  <c r="C18"/>
  <c r="G17"/>
  <c r="G16"/>
  <c r="G15"/>
  <c r="G14"/>
  <c r="G13"/>
  <c r="G12"/>
  <c r="G11"/>
  <c r="G10"/>
  <c r="G9"/>
  <c r="G8"/>
  <c r="G18" s="1"/>
  <c r="E18" i="49"/>
  <c r="C18"/>
  <c r="G17"/>
  <c r="G16"/>
  <c r="G15"/>
  <c r="G14"/>
  <c r="G13"/>
  <c r="G12"/>
  <c r="G11"/>
  <c r="G10"/>
  <c r="G9"/>
  <c r="G8"/>
  <c r="G18" s="1"/>
  <c r="E18" i="48"/>
  <c r="C18"/>
  <c r="G17"/>
  <c r="G16"/>
  <c r="G15"/>
  <c r="G14"/>
  <c r="G13"/>
  <c r="G12"/>
  <c r="G11"/>
  <c r="G10"/>
  <c r="G9"/>
  <c r="G8"/>
  <c r="G18" s="1"/>
  <c r="E18" i="47"/>
  <c r="C18"/>
  <c r="G17"/>
  <c r="G16"/>
  <c r="G15"/>
  <c r="G14"/>
  <c r="G13"/>
  <c r="G12"/>
  <c r="G11"/>
  <c r="G10"/>
  <c r="G9"/>
  <c r="G8"/>
  <c r="G18" s="1"/>
  <c r="E18" i="46"/>
  <c r="C18"/>
  <c r="G17"/>
  <c r="G16"/>
  <c r="G15"/>
  <c r="G14"/>
  <c r="G13"/>
  <c r="G12"/>
  <c r="G11"/>
  <c r="G10"/>
  <c r="G9"/>
  <c r="G8"/>
  <c r="G18" s="1"/>
  <c r="E18" i="45"/>
  <c r="C18"/>
  <c r="G17"/>
  <c r="G16"/>
  <c r="G15"/>
  <c r="G14"/>
  <c r="G13"/>
  <c r="G12"/>
  <c r="G11"/>
  <c r="G10"/>
  <c r="G9"/>
  <c r="G8"/>
  <c r="G18" s="1"/>
  <c r="E18" i="44"/>
  <c r="C18"/>
  <c r="G17"/>
  <c r="G16"/>
  <c r="G15"/>
  <c r="G14"/>
  <c r="G13"/>
  <c r="G12"/>
  <c r="G11"/>
  <c r="G10"/>
  <c r="G9"/>
  <c r="G8"/>
  <c r="G18" s="1"/>
  <c r="E18" i="43"/>
  <c r="C18"/>
  <c r="G17"/>
  <c r="G16"/>
  <c r="G15"/>
  <c r="G14"/>
  <c r="G13"/>
  <c r="G12"/>
  <c r="G11"/>
  <c r="G10"/>
  <c r="G9"/>
  <c r="G8"/>
  <c r="G18" s="1"/>
  <c r="E18" i="42"/>
  <c r="C18"/>
  <c r="G17"/>
  <c r="G16"/>
  <c r="G15"/>
  <c r="G14"/>
  <c r="G13"/>
  <c r="G12"/>
  <c r="G11"/>
  <c r="G10"/>
  <c r="G9"/>
  <c r="G8"/>
  <c r="G18" s="1"/>
  <c r="E18" i="41"/>
  <c r="C18"/>
  <c r="G17"/>
  <c r="G16"/>
  <c r="G15"/>
  <c r="G14"/>
  <c r="G13"/>
  <c r="G12"/>
  <c r="G11"/>
  <c r="G10"/>
  <c r="G9"/>
  <c r="G8"/>
  <c r="G18"/>
  <c r="E18" i="40"/>
  <c r="C18"/>
  <c r="G17"/>
  <c r="G16"/>
  <c r="G15"/>
  <c r="G14"/>
  <c r="G13"/>
  <c r="G12"/>
  <c r="G11"/>
  <c r="G10"/>
  <c r="G9"/>
  <c r="G8"/>
  <c r="G18"/>
  <c r="E18" i="39"/>
  <c r="C18"/>
  <c r="G17"/>
  <c r="G16"/>
  <c r="G15"/>
  <c r="G14"/>
  <c r="G13"/>
  <c r="G12"/>
  <c r="G11"/>
  <c r="G10"/>
  <c r="G9"/>
  <c r="G8"/>
  <c r="G18"/>
  <c r="E18" i="38"/>
  <c r="C18"/>
  <c r="G17"/>
  <c r="G16"/>
  <c r="G15"/>
  <c r="G14"/>
  <c r="G13"/>
  <c r="G12"/>
  <c r="G11"/>
  <c r="G10"/>
  <c r="G9"/>
  <c r="G8"/>
  <c r="G18"/>
  <c r="E18" i="37"/>
  <c r="C18"/>
  <c r="G17"/>
  <c r="G16"/>
  <c r="G15"/>
  <c r="G14"/>
  <c r="G13"/>
  <c r="G12"/>
  <c r="G11"/>
  <c r="G10"/>
  <c r="G9"/>
  <c r="G8"/>
  <c r="G18"/>
  <c r="C18" i="36"/>
  <c r="E18"/>
  <c r="G17"/>
  <c r="G16"/>
  <c r="G15"/>
  <c r="G14"/>
  <c r="G13"/>
  <c r="G12"/>
  <c r="G11"/>
  <c r="G10"/>
  <c r="G9"/>
  <c r="G8"/>
  <c r="G18"/>
  <c r="E18" i="35"/>
  <c r="C18"/>
  <c r="G17"/>
  <c r="G16"/>
  <c r="G15"/>
  <c r="G14"/>
  <c r="G13"/>
  <c r="G12"/>
  <c r="G11"/>
  <c r="G10"/>
  <c r="G9"/>
  <c r="G8"/>
  <c r="G18"/>
  <c r="E18" i="34"/>
  <c r="C18"/>
  <c r="G17"/>
  <c r="G16"/>
  <c r="G15"/>
  <c r="G14"/>
  <c r="G13"/>
  <c r="G12"/>
  <c r="G11"/>
  <c r="G10"/>
  <c r="G9"/>
  <c r="G8"/>
  <c r="G18"/>
  <c r="E18" i="33"/>
  <c r="C18"/>
  <c r="G17"/>
  <c r="G16"/>
  <c r="G15"/>
  <c r="G14"/>
  <c r="G13"/>
  <c r="G12"/>
  <c r="G11"/>
  <c r="G10"/>
  <c r="G9"/>
  <c r="G8"/>
  <c r="G18"/>
  <c r="E18" i="32"/>
  <c r="C18"/>
  <c r="G17"/>
  <c r="G16"/>
  <c r="G15"/>
  <c r="G14"/>
  <c r="G13"/>
  <c r="G12"/>
  <c r="G11"/>
  <c r="G10"/>
  <c r="G9"/>
  <c r="G8"/>
  <c r="G18"/>
  <c r="E18" i="31"/>
  <c r="C18"/>
  <c r="G17"/>
  <c r="G16"/>
  <c r="G15"/>
  <c r="G14"/>
  <c r="G13"/>
  <c r="G12"/>
  <c r="G11"/>
  <c r="G10"/>
  <c r="G9"/>
  <c r="G8"/>
  <c r="G18"/>
  <c r="E18" i="30"/>
  <c r="C18"/>
  <c r="G17"/>
  <c r="G16"/>
  <c r="G15"/>
  <c r="G14"/>
  <c r="G13"/>
  <c r="G12"/>
  <c r="G11"/>
  <c r="G10"/>
  <c r="G9"/>
  <c r="G8"/>
  <c r="G18"/>
  <c r="G8" i="29"/>
  <c r="G9"/>
  <c r="G10"/>
  <c r="G11"/>
  <c r="G12"/>
  <c r="G13"/>
  <c r="G14"/>
  <c r="G15"/>
  <c r="G16"/>
  <c r="G17"/>
  <c r="E18"/>
  <c r="C18"/>
  <c r="G18"/>
  <c r="E18" i="28"/>
  <c r="C18"/>
  <c r="G17"/>
  <c r="G16"/>
  <c r="G15"/>
  <c r="G14"/>
  <c r="G13"/>
  <c r="G12"/>
  <c r="G11"/>
  <c r="G10"/>
  <c r="G9"/>
  <c r="G8"/>
  <c r="G18"/>
  <c r="E18" i="27"/>
  <c r="C18"/>
  <c r="G17"/>
  <c r="G16"/>
  <c r="G15"/>
  <c r="G14"/>
  <c r="G13"/>
  <c r="G12"/>
  <c r="G11"/>
  <c r="G10"/>
  <c r="G9"/>
  <c r="G8"/>
  <c r="G18"/>
  <c r="E18" i="26"/>
  <c r="C18"/>
  <c r="G17"/>
  <c r="G16"/>
  <c r="G15"/>
  <c r="G14"/>
  <c r="G13"/>
  <c r="G12"/>
  <c r="G11"/>
  <c r="G10"/>
  <c r="G9"/>
  <c r="G8"/>
  <c r="G18"/>
  <c r="E18" i="25"/>
  <c r="C18"/>
  <c r="G17"/>
  <c r="G16"/>
  <c r="G15"/>
  <c r="G14"/>
  <c r="G13"/>
  <c r="G12"/>
  <c r="G11"/>
  <c r="G10"/>
  <c r="G9"/>
  <c r="G8"/>
  <c r="G18"/>
  <c r="E18" i="24"/>
  <c r="C18"/>
  <c r="G17"/>
  <c r="G16"/>
  <c r="G15"/>
  <c r="G14"/>
  <c r="G13"/>
  <c r="G12"/>
  <c r="G11"/>
  <c r="G10"/>
  <c r="G9"/>
  <c r="G8"/>
  <c r="G18"/>
  <c r="E18" i="23"/>
  <c r="C18"/>
  <c r="G17"/>
  <c r="G16"/>
  <c r="G15"/>
  <c r="G14"/>
  <c r="G13"/>
  <c r="G12"/>
  <c r="G11"/>
  <c r="G10"/>
  <c r="G9"/>
  <c r="G8"/>
  <c r="G18"/>
  <c r="E18" i="22"/>
  <c r="C18"/>
  <c r="G17"/>
  <c r="G16"/>
  <c r="G15"/>
  <c r="G14"/>
  <c r="G13"/>
  <c r="G12"/>
  <c r="G11"/>
  <c r="G10"/>
  <c r="G9"/>
  <c r="G8"/>
  <c r="G18"/>
  <c r="E18" i="21"/>
  <c r="C18"/>
  <c r="G17"/>
  <c r="G16"/>
  <c r="G15"/>
  <c r="G14"/>
  <c r="G13"/>
  <c r="G12"/>
  <c r="G11"/>
  <c r="G10"/>
  <c r="G9"/>
  <c r="G8"/>
  <c r="G18"/>
  <c r="E18" i="20"/>
  <c r="C18"/>
  <c r="G17"/>
  <c r="G16"/>
  <c r="G15"/>
  <c r="G14"/>
  <c r="G13"/>
  <c r="G12"/>
  <c r="G11"/>
  <c r="G10"/>
  <c r="G9"/>
  <c r="G8"/>
  <c r="G18"/>
  <c r="E18" i="19"/>
  <c r="C18"/>
  <c r="G17"/>
  <c r="G16"/>
  <c r="G15"/>
  <c r="G14"/>
  <c r="G13"/>
  <c r="G12"/>
  <c r="G11"/>
  <c r="G10"/>
  <c r="G9"/>
  <c r="G8"/>
  <c r="G18"/>
  <c r="E18" i="18"/>
  <c r="C18"/>
  <c r="G17"/>
  <c r="G16"/>
  <c r="G15"/>
  <c r="G14"/>
  <c r="G13"/>
  <c r="G12"/>
  <c r="G11"/>
  <c r="G10"/>
  <c r="G9"/>
  <c r="G8"/>
  <c r="G18"/>
  <c r="E18" i="17"/>
  <c r="C18"/>
  <c r="G17"/>
  <c r="G16"/>
  <c r="G15"/>
  <c r="G14"/>
  <c r="G13"/>
  <c r="G12"/>
  <c r="G11"/>
  <c r="G10"/>
  <c r="G9"/>
  <c r="G8"/>
  <c r="G18"/>
  <c r="E18" i="16"/>
  <c r="C18"/>
  <c r="G17"/>
  <c r="G16"/>
  <c r="G15"/>
  <c r="G14"/>
  <c r="G13"/>
  <c r="G12"/>
  <c r="G11"/>
  <c r="G10"/>
  <c r="G9"/>
  <c r="G8"/>
  <c r="G18"/>
  <c r="E18" i="15"/>
  <c r="C18"/>
  <c r="G17"/>
  <c r="G16"/>
  <c r="G15"/>
  <c r="G14"/>
  <c r="G13"/>
  <c r="G12"/>
  <c r="G11"/>
  <c r="G10"/>
  <c r="G9"/>
  <c r="G8"/>
  <c r="G18"/>
  <c r="E18" i="14"/>
  <c r="C18"/>
  <c r="G17"/>
  <c r="G16"/>
  <c r="G15"/>
  <c r="G14"/>
  <c r="G13"/>
  <c r="G12"/>
  <c r="G11"/>
  <c r="G10"/>
  <c r="G9"/>
  <c r="G8"/>
  <c r="G18"/>
  <c r="E18" i="13"/>
  <c r="C18"/>
  <c r="G17"/>
  <c r="G16"/>
  <c r="G15"/>
  <c r="G14"/>
  <c r="G13"/>
  <c r="G12"/>
  <c r="G11"/>
  <c r="G10"/>
  <c r="G9"/>
  <c r="G8"/>
  <c r="G18"/>
  <c r="E18" i="12"/>
  <c r="C18"/>
  <c r="G17"/>
  <c r="G16"/>
  <c r="G15"/>
  <c r="G14"/>
  <c r="G13"/>
  <c r="G12"/>
  <c r="G11"/>
  <c r="G10"/>
  <c r="G9"/>
  <c r="G8"/>
  <c r="G18"/>
  <c r="C18" i="11"/>
  <c r="E18"/>
  <c r="G17"/>
  <c r="G16"/>
  <c r="G15"/>
  <c r="G14"/>
  <c r="G13"/>
  <c r="G12"/>
  <c r="G11"/>
  <c r="G10"/>
  <c r="G9"/>
  <c r="G8"/>
  <c r="G17" i="10"/>
  <c r="C18"/>
  <c r="G10"/>
  <c r="E18"/>
  <c r="G16"/>
  <c r="G15"/>
  <c r="G14"/>
  <c r="G13"/>
  <c r="G12"/>
  <c r="G11"/>
  <c r="G9"/>
  <c r="G8"/>
  <c r="G18" s="1"/>
  <c r="E17" i="9"/>
  <c r="C17"/>
  <c r="G16"/>
  <c r="G15"/>
  <c r="G14"/>
  <c r="G13"/>
  <c r="G12"/>
  <c r="G11"/>
  <c r="G9"/>
  <c r="G8"/>
  <c r="G17"/>
  <c r="E17" i="8"/>
  <c r="C17"/>
  <c r="G16"/>
  <c r="G15"/>
  <c r="G14"/>
  <c r="G13"/>
  <c r="G12"/>
  <c r="G11"/>
  <c r="G9"/>
  <c r="G8"/>
  <c r="G17"/>
  <c r="E17" i="7"/>
  <c r="C17"/>
  <c r="G16"/>
  <c r="G15"/>
  <c r="G14"/>
  <c r="G13"/>
  <c r="G12"/>
  <c r="G11"/>
  <c r="G9"/>
  <c r="G8"/>
  <c r="G17"/>
  <c r="E17" i="6"/>
  <c r="C17"/>
  <c r="G16"/>
  <c r="G15"/>
  <c r="G14"/>
  <c r="G13"/>
  <c r="G12"/>
  <c r="G11"/>
  <c r="G9"/>
  <c r="G8"/>
  <c r="G17"/>
  <c r="G16" i="3"/>
  <c r="G15"/>
  <c r="G14"/>
  <c r="G13"/>
  <c r="G12"/>
  <c r="G11"/>
  <c r="G10"/>
  <c r="G9"/>
  <c r="G8"/>
  <c r="E17" i="5"/>
  <c r="C17"/>
  <c r="G16"/>
  <c r="G15"/>
  <c r="G14"/>
  <c r="G13"/>
  <c r="G12"/>
  <c r="G11"/>
  <c r="G9"/>
  <c r="G8"/>
  <c r="G17"/>
  <c r="G9" i="4"/>
  <c r="G10"/>
  <c r="G11"/>
  <c r="G12"/>
  <c r="G13"/>
  <c r="G14"/>
  <c r="G15"/>
  <c r="G16"/>
  <c r="G8"/>
  <c r="C17"/>
  <c r="E17"/>
  <c r="G17"/>
  <c r="E17" i="3"/>
  <c r="C17"/>
  <c r="G17"/>
  <c r="E17" i="2"/>
  <c r="C17"/>
  <c r="G16"/>
  <c r="G14"/>
  <c r="G13"/>
  <c r="G12"/>
  <c r="G11"/>
  <c r="G8"/>
  <c r="G17"/>
  <c r="E17" i="1"/>
  <c r="C17"/>
  <c r="G16"/>
  <c r="G15"/>
  <c r="G14"/>
  <c r="G13"/>
  <c r="G12"/>
  <c r="G11"/>
  <c r="G10"/>
  <c r="G9"/>
  <c r="G8"/>
  <c r="G17"/>
  <c r="G18" i="11"/>
</calcChain>
</file>

<file path=xl/sharedStrings.xml><?xml version="1.0" encoding="utf-8"?>
<sst xmlns="http://schemas.openxmlformats.org/spreadsheetml/2006/main" count="3239" uniqueCount="194">
  <si>
    <t>TURNO TARDE</t>
  </si>
  <si>
    <t>JUGO DEL VALLE</t>
  </si>
  <si>
    <t>PRODUCTO</t>
  </si>
  <si>
    <t>CANTIDAD</t>
  </si>
  <si>
    <t>COCA COLA</t>
  </si>
  <si>
    <t>COCA LIGHT</t>
  </si>
  <si>
    <t>FRESCAS</t>
  </si>
  <si>
    <t>POWERADE AZUL</t>
  </si>
  <si>
    <t>POWERADE NARANJA</t>
  </si>
  <si>
    <t>POWERADE ROJO</t>
  </si>
  <si>
    <t>AGUA PEQUEÑA</t>
  </si>
  <si>
    <t>VENDIDAS</t>
  </si>
  <si>
    <t>TOTAL DISPONIBLE</t>
  </si>
  <si>
    <t>Recepcionistas: Diana y Carolina</t>
  </si>
  <si>
    <t>TOTALES</t>
  </si>
  <si>
    <t xml:space="preserve">DÍA 11/03/2012   PM </t>
  </si>
  <si>
    <t xml:space="preserve">FACTURA : </t>
  </si>
  <si>
    <t>AGUA GRANDE</t>
  </si>
  <si>
    <t>NOTA:</t>
  </si>
  <si>
    <t>SACAMOS 3 JUGOS PARA DESAYUNOS PARA LLEVAR DE LAS HAB # 12-21 UN TOTAL DE 3 JUGOS DEL VALLE</t>
  </si>
  <si>
    <t>TURNO MAÑANA</t>
  </si>
  <si>
    <t xml:space="preserve">DÍA 12/03/2012 </t>
  </si>
  <si>
    <t>Recepcionistas: JOSIMAR -CAROLINA -DIANA</t>
  </si>
  <si>
    <t>Recepcionistas: DIANA - DANIEL</t>
  </si>
  <si>
    <t xml:space="preserve">TURNO TARDE </t>
  </si>
  <si>
    <t>Recepcionistas:JOSIMAR -CARO</t>
  </si>
  <si>
    <t xml:space="preserve">EN LA RECEPCION HAY 12 BOTELLAS DE AGUA DE LA GRANDE SIN ABRIR </t>
  </si>
  <si>
    <t>Recepcionistas:DANIEL- CARO</t>
  </si>
  <si>
    <t>Recepcionistas: Diana - Josi</t>
  </si>
  <si>
    <t>Recepcionistas: DIANA - JOSE</t>
  </si>
  <si>
    <t>Recepcionistas: JOSIMAR -CARO</t>
  </si>
  <si>
    <t>Recepcionistas: JOSIMAR -JOSE</t>
  </si>
  <si>
    <t>NESTEA</t>
  </si>
  <si>
    <t>Recepcionistas: DANIEL -CAROLINA</t>
  </si>
  <si>
    <t>Recepcionistas: DANIEL -DENNIS</t>
  </si>
  <si>
    <t>Recepcionistas: DIANA -CAROLINA</t>
  </si>
  <si>
    <t>PENDIENTE DE PAGO 2 POWER AVALANCHA Y 2 MANDARINA</t>
  </si>
  <si>
    <t>40984-40987</t>
  </si>
  <si>
    <t xml:space="preserve">Recepcionistas: </t>
  </si>
  <si>
    <t>Recepcionistas: DIANA JOSIMAR</t>
  </si>
  <si>
    <t>JOSE - DANIEL</t>
  </si>
  <si>
    <t>JOSIMAR-DIANA</t>
  </si>
  <si>
    <t>jugos se sacaron para dsy para llevar, hab 17, se deben</t>
  </si>
  <si>
    <t>DIANA - JOSE+</t>
  </si>
  <si>
    <t>41007/41027</t>
  </si>
  <si>
    <t>DANIEL-JOSIMAR*-DIANA</t>
  </si>
  <si>
    <t>JOSIMAR-DANIEL</t>
  </si>
  <si>
    <t>JOSE-CAROLINA</t>
  </si>
  <si>
    <t>JOSE-DIANA</t>
  </si>
  <si>
    <t>JOSIMAR-CARO</t>
  </si>
  <si>
    <t>AM</t>
  </si>
  <si>
    <t>JOSIMAR</t>
  </si>
  <si>
    <t>EN PAQUETE SIN ABRIR HAY: 12 AGUAS PEQUEÑAS -12 FRESCAS -12 NESTEA</t>
  </si>
  <si>
    <t>TURNO MAÑANA-TARDE</t>
  </si>
  <si>
    <t>Recepcionistas: DANIEL-DIANA -CARO</t>
  </si>
  <si>
    <t>SE SACARON 3 JUGOS DEL VALLE DE PERA PARA DESAYUNO PARA LLEVAR</t>
  </si>
  <si>
    <t>Recepcionistas: JOSIMAR-DIANA -CARO</t>
  </si>
  <si>
    <t>Recepcionistas: JOSIMAR - CARO - DIANA</t>
  </si>
  <si>
    <t>Recepcionistas: DANIEL-JOSE</t>
  </si>
  <si>
    <t>HAY UN AGUA PEQ EN LA TARJETA DE LA HABITACION # 13-DANIEL</t>
  </si>
  <si>
    <t>Recepcionistas: JOSIMAR-DIANA-CARO</t>
  </si>
  <si>
    <t>Recepcionistas: DANIEL -CARO</t>
  </si>
  <si>
    <t>Recepcionistas: JOSIMAR-DIANA-ALLAN</t>
  </si>
  <si>
    <t>HAY UN AGUA PEQ EN LA TARJETA DE LA HABITACION # 13-DANIEL FAC:41146</t>
  </si>
  <si>
    <t>MELOCOTON</t>
  </si>
  <si>
    <t>Recepcionistas: JOSIMAR-DANIEL-ALLAN</t>
  </si>
  <si>
    <t>TURNO AM</t>
  </si>
  <si>
    <t>Recepcionistas: JOSE - DIANA</t>
  </si>
  <si>
    <t>HABITACIÓN #16 PAGA AL CHECK OUT  1 NESTEA, 1 AGUA GRANDE, 1 COCA LIGHT, 1 FRESCA.</t>
  </si>
  <si>
    <t>Recepcionistas: JOSIMAR-CAROLINA</t>
  </si>
  <si>
    <t>Recepcionistas: JOSE - ALLAN</t>
  </si>
  <si>
    <t>HABITACIÓN #16 PAGA AL CHECK OUT  1 NESTEA, 1 AGUA GRANDE, 1 COCA LIGHT, 1 FRESCA. FAC:41219</t>
  </si>
  <si>
    <t>PM</t>
  </si>
  <si>
    <t>Recepcionistas: DANIEL -ALLAN-JOSE</t>
  </si>
  <si>
    <t>Recepcionistas: CAROLINA - DIANA</t>
  </si>
  <si>
    <t xml:space="preserve">AM </t>
  </si>
  <si>
    <t>Recepcionistas: JOSIMAR-CAROLINA ALLAN</t>
  </si>
  <si>
    <t>Recepcionistas: JOSE-DANIEL-DIANA</t>
  </si>
  <si>
    <t>Recepcionistas: JOSE-DANIEL-CAROLINA</t>
  </si>
  <si>
    <t>Recepcionistas: JOSIMAR -DIANA</t>
  </si>
  <si>
    <t xml:space="preserve">Recepcionistas:JOSIMAR-ALLAN-DANIEL </t>
  </si>
  <si>
    <t>Recepcionistas:JOSE - DIANA</t>
  </si>
  <si>
    <t>Recepcionistas:JOSIMAR - DIANA</t>
  </si>
  <si>
    <t>Recepcionistas: ALLAN-CAROLINA</t>
  </si>
  <si>
    <t>Recepcionistas: JOSE -CAROLINA</t>
  </si>
  <si>
    <t>Recepcionistas: DANIEL-ALLAN</t>
  </si>
  <si>
    <t>LA FACTURA SE REALIZA EL 08 DE ABRIL-DANIEL</t>
  </si>
  <si>
    <t>XXXXX</t>
  </si>
  <si>
    <t>LA FACTURA DE AYER, SE REALIZO HOY-DANIEL</t>
  </si>
  <si>
    <t>Recepcionistas: DIANA-CAROLINA</t>
  </si>
  <si>
    <t>Recepcionistas:   ALLAN - JOSIMAR - DIANA</t>
  </si>
  <si>
    <t>Recepcionistas:   DANIEL - JOSÉ - DIANA</t>
  </si>
  <si>
    <t xml:space="preserve">BEBIDAS NO FACTURADAS AUN-DANIEL ( 09/04/2012) </t>
  </si>
  <si>
    <t>Recepcionistas:   JOSÉ - DIANA</t>
  </si>
  <si>
    <t>Recepcionistas:   JOSIMAR-DANIEL</t>
  </si>
  <si>
    <t>JOSIMAR DEBE EL POWERADE AZUL</t>
  </si>
  <si>
    <t>pm</t>
  </si>
  <si>
    <t>JOSIMAR - ALLAN</t>
  </si>
  <si>
    <t>Recepcionistas:   JOSE - DIANA</t>
  </si>
  <si>
    <t>Recepcionistas:   ALLAN - JOSIMAR</t>
  </si>
  <si>
    <t>Recepcionistas:  CAROLINA</t>
  </si>
  <si>
    <t xml:space="preserve">                           </t>
  </si>
  <si>
    <t>Recepcionistas:  ALLAN - DANIEL</t>
  </si>
  <si>
    <t xml:space="preserve">EN LA COCINA DE RECEPCION QUEDAN 16 AGUAS GRANDES </t>
  </si>
  <si>
    <t>QUEDAN POR FACTURAR TODOS LOS FRESCOS QUE SE ENCUETRAN EN LA CAJA</t>
  </si>
  <si>
    <t>Recepcionistas:  ALLAN - JOSE</t>
  </si>
  <si>
    <t xml:space="preserve">EN LA COCINA DE RECEPCION QUEDAN 12 AGUAS GRANDES </t>
  </si>
  <si>
    <t>Recepcionistas:  DIANA - DANIEL</t>
  </si>
  <si>
    <t>Recepcionistas:  Daniel- Josimar</t>
  </si>
  <si>
    <t xml:space="preserve">EN LA CAJA HAY UN POWER NARANJA YA ESTA EN EL INVENTARIO SOLO FALTA FACTURARLO </t>
  </si>
  <si>
    <t>Recepcionistas: DIANA-DANIEL</t>
  </si>
  <si>
    <t>Recepcionistas: ALLAN-DANIEL- JOSE</t>
  </si>
  <si>
    <t>Recepcionistas: JOSIMAR - DIANA</t>
  </si>
  <si>
    <t>Recepcionistas: JOSIMAR - DANIEL</t>
  </si>
  <si>
    <t>Recepcionistas: DIANA - JOSÉ.</t>
  </si>
  <si>
    <t>Recepcionistas: ALLAN- JOSIMAR</t>
  </si>
  <si>
    <t>SE REBAJARON DEL INVENTARIO 3 AGUAS PEQUEÑAS Y UNA COCACOLA LIGHT PERO NO SE HAN FACTURADO</t>
  </si>
  <si>
    <t>Recepcionistas: JOSE- JOSIMAR</t>
  </si>
  <si>
    <t>POWERADE LIMON</t>
  </si>
  <si>
    <t>Recepcionistas: ALLAN-DANIEL</t>
  </si>
  <si>
    <t>Recepcionistas: ALLAN - JOSIMAR</t>
  </si>
  <si>
    <t>Recepcionistas:</t>
  </si>
  <si>
    <t>DIANA-DANIEL</t>
  </si>
  <si>
    <t>DIANA-JOSIMAR</t>
  </si>
  <si>
    <t>6 JUGOS DEL VALLE PARA DESAYUNOS PARA LLEVAR. YA SE LE INFORMÓ A JENNY. DIANA</t>
  </si>
  <si>
    <t>Recepcionistas: ALLAN -  JOSE</t>
  </si>
  <si>
    <t>ALLAN- JOSE - DANIEL</t>
  </si>
  <si>
    <t>JOSE - ALLAN</t>
  </si>
  <si>
    <t>QUEDA UNA BOTELLA DE AGUA GRANDE SEGÚN REPORTE DE LA CAMARA-REVISAR EL INVENTARIO-DANIEL</t>
  </si>
  <si>
    <t>RECEPCIONISTAS: JOSIMAR-DANIEL</t>
  </si>
  <si>
    <t xml:space="preserve">                                                                                                            </t>
  </si>
  <si>
    <t>RECEPCIONISTAS: JOSE-DANIEL</t>
  </si>
  <si>
    <t>RECEPCIONISTAS: JOSIMAR - DIANA</t>
  </si>
  <si>
    <t>se ingresaron 12 aguas grandes</t>
  </si>
  <si>
    <t>RECEPCIONISTAS: ALLAN - JOSIMAR</t>
  </si>
  <si>
    <t>ESTAS BEBIDAS SE REBAJARON DEL INVENTARIO PERO NO SE HAN FACTURADO!</t>
  </si>
  <si>
    <t>RECEPCIONISTAS: DIANA - JOSÉ</t>
  </si>
  <si>
    <t xml:space="preserve">JOSÉ DEBE UNA AGUA PEQ. </t>
  </si>
  <si>
    <t>RECEPCIONISTAS: ALLAN-JOSIMAR</t>
  </si>
  <si>
    <t>RECEPCIONISTAS: DIANA - DANIEL</t>
  </si>
  <si>
    <t>LA FRESCA Y LA COCA LIGHT NO SE REBAJARON DEL INVENTARIO. HACERLO MAÑANA 29-04-2012.</t>
  </si>
  <si>
    <t>RECEPCIONISTAS: ALLAN-JOSE</t>
  </si>
  <si>
    <t>SE METIERON 12 JUGOS DEL VALLE</t>
  </si>
  <si>
    <t>RECEPCIONISTAS: DIANA-DANIEL</t>
  </si>
  <si>
    <t>RECEPCIONISTAS: JOSÉ - DIANA</t>
  </si>
  <si>
    <t>HABIA UNA AGUA PEQUEÑA DE MAS</t>
  </si>
  <si>
    <t>LA COCA NO SE HA FACTURADO</t>
  </si>
  <si>
    <t>RECEPCIONISTAS: ALLAN JOSIMAR</t>
  </si>
  <si>
    <t>2  COCALAS NO SE HA FACTURADO</t>
  </si>
  <si>
    <t>HAY 20 JUGOS DEL VALLE NO 19</t>
  </si>
  <si>
    <t>RECEPCIONISTAS: JOSIMAR</t>
  </si>
  <si>
    <t>HAY 20 JUGOS DEL VALLE NO 19 COMO ANTES!</t>
  </si>
  <si>
    <t>RECEPCIONISTAS: ALLAN-DANIEL</t>
  </si>
  <si>
    <t>11 POWERADE NARANJA</t>
  </si>
  <si>
    <t>12 AGUAS DE 1 LITRO</t>
  </si>
  <si>
    <t>BEBIDAS GUARDADAS:</t>
  </si>
  <si>
    <t>RECEPCIONISTAS: DIANA-ALLAN</t>
  </si>
  <si>
    <t>RECEPCIONISTAS: DIANA-JOSE</t>
  </si>
  <si>
    <t>RECEPCIONISTAS: ALLAN- JOSIMAR</t>
  </si>
  <si>
    <t>RECEPCIONISTAS: DIANA- JOSIMAR</t>
  </si>
  <si>
    <r>
      <rPr>
        <b/>
        <sz val="11"/>
        <color theme="1"/>
        <rFont val="Calibri"/>
        <family val="2"/>
        <scheme val="minor"/>
      </rPr>
      <t>DEBEN BEBIDAS:</t>
    </r>
    <r>
      <rPr>
        <sz val="11"/>
        <color theme="1"/>
        <rFont val="Calibri"/>
        <family val="2"/>
        <scheme val="minor"/>
      </rPr>
      <t xml:space="preserve">  VLADI UN POWERADE</t>
    </r>
  </si>
  <si>
    <t xml:space="preserve"> VLADI DEBE UN POWERADE</t>
  </si>
  <si>
    <t>RECEPCIONISTAS: ALLAN- DANIEL</t>
  </si>
  <si>
    <t>RECEPCIONISTAS: DANIEL-ALLAN</t>
  </si>
  <si>
    <t xml:space="preserve">PM </t>
  </si>
  <si>
    <t>RECEPCIONISTAS: JOSE-ALLAN</t>
  </si>
  <si>
    <t>RECEPCIONISTAS: DANIEL - DIANA</t>
  </si>
  <si>
    <t>SE METIERON 12 AGUAS PEQUEÑAS</t>
  </si>
  <si>
    <t>RECEPCIONISTAS: DANIEL</t>
  </si>
  <si>
    <t>RECEPCIONISTAS: DIANA</t>
  </si>
  <si>
    <t>METI 21 AGUAS GRANDES-DANIEL</t>
  </si>
  <si>
    <t>JOSE DEBE UN NESTEA</t>
  </si>
  <si>
    <t>RECEPCIONISTAS: JOSE</t>
  </si>
  <si>
    <t>am</t>
  </si>
  <si>
    <t>RECEPCIONISTAS: josimar</t>
  </si>
  <si>
    <t>RECEPCIONISTAS: DANIEL-JOSE</t>
  </si>
  <si>
    <t>JOSE</t>
  </si>
  <si>
    <t>RECEPCIONISTAS: DANIEL-JOSIMAR</t>
  </si>
  <si>
    <t xml:space="preserve">RECEPCIONISTAS: </t>
  </si>
  <si>
    <t>RECEPCIONISTAS: JOISMAR-DANIEL</t>
  </si>
  <si>
    <t>HAY 4 RESPONSABLES DIFERENCIA JOSE - DIANA</t>
  </si>
  <si>
    <t>HAY 6 RESPONSABLES DIFERENCIA JOSE - DIANA</t>
  </si>
  <si>
    <t>HAY 9 RESPONSABLES DIFERENCIA JOSE - DIANA</t>
  </si>
  <si>
    <t>1 MENOS</t>
  </si>
  <si>
    <t>1 MAS</t>
  </si>
  <si>
    <t>2 MENOS</t>
  </si>
  <si>
    <t>RECEPCIONISTAS: JOISMAR</t>
  </si>
  <si>
    <t>RESPONSABLES DIFERENCIA JOSE - DIANA</t>
  </si>
  <si>
    <t>RECEPCIONISTAS: DIANA-JOSIMAR</t>
  </si>
  <si>
    <t>RECEPCIONISTAS: DIANA - JOSIMAR.</t>
  </si>
  <si>
    <t>RECEPCIONISTAS: DIANA - JOSE</t>
  </si>
  <si>
    <t>RECEPCIONISTAS: DANIEL-DIANNA</t>
  </si>
  <si>
    <t>JOSIMAR METIO 12 AGUAS GRANDES-DANIEL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</si>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</sst>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4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1" fillId="0" borderId="1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0" xfId="0" applyFont="1" applyFill="1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 applyBorder="1"/>
    <xf numFmtId="0" fontId="6" fillId="4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4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4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9" borderId="14" xfId="0" applyFont="1" applyFill="1" applyBorder="1"/>
    <xf numFmtId="0" fontId="1" fillId="9" borderId="15" xfId="0" applyFont="1" applyFill="1" applyBorder="1"/>
    <xf numFmtId="0" fontId="1" fillId="9" borderId="16" xfId="0" applyFont="1" applyFill="1" applyBorder="1"/>
    <xf numFmtId="0" fontId="1" fillId="9" borderId="17" xfId="0" applyFont="1" applyFill="1" applyBorder="1"/>
    <xf numFmtId="0" fontId="1" fillId="9" borderId="0" xfId="0" applyFont="1" applyFill="1" applyBorder="1"/>
    <xf numFmtId="0" fontId="1" fillId="9" borderId="18" xfId="0" applyFont="1" applyFill="1" applyBorder="1"/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/>
    </xf>
    <xf numFmtId="14" fontId="1" fillId="5" borderId="4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/>
    <xf numFmtId="14" fontId="1" fillId="5" borderId="2" xfId="0" applyNumberFormat="1" applyFont="1" applyFill="1" applyBorder="1" applyAlignment="1"/>
    <xf numFmtId="14" fontId="1" fillId="5" borderId="4" xfId="0" applyNumberFormat="1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6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opLeftCell="A4" workbookViewId="0">
      <selection activeCell="A2" sqref="A2:D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41060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141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>
        <v>1</v>
      </c>
      <c r="F8" s="216"/>
      <c r="G8" s="217">
        <f>(C8-E8)</f>
        <v>19</v>
      </c>
      <c r="H8" s="218"/>
    </row>
    <row r="9" spans="1:12">
      <c r="A9" s="220" t="s">
        <v>4</v>
      </c>
      <c r="B9" s="220"/>
      <c r="C9" s="214">
        <v>14</v>
      </c>
      <c r="D9" s="215"/>
      <c r="E9" s="221"/>
      <c r="F9" s="222"/>
      <c r="G9" s="217">
        <f t="shared" ref="G9:G18" si="0">(C9-E9)</f>
        <v>14</v>
      </c>
      <c r="H9" s="218"/>
      <c r="L9" s="147"/>
    </row>
    <row r="10" spans="1:12">
      <c r="A10" s="220" t="s">
        <v>5</v>
      </c>
      <c r="B10" s="220"/>
      <c r="C10" s="214">
        <v>10</v>
      </c>
      <c r="D10" s="215"/>
      <c r="E10" s="216"/>
      <c r="F10" s="216"/>
      <c r="G10" s="217">
        <f t="shared" si="0"/>
        <v>10</v>
      </c>
      <c r="H10" s="218"/>
    </row>
    <row r="11" spans="1:12">
      <c r="A11" s="220" t="s">
        <v>6</v>
      </c>
      <c r="B11" s="220"/>
      <c r="C11" s="214">
        <v>6</v>
      </c>
      <c r="D11" s="215"/>
      <c r="E11" s="216"/>
      <c r="F11" s="216"/>
      <c r="G11" s="217">
        <f t="shared" si="0"/>
        <v>6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  <c r="J12" t="s">
        <v>193</v>
      </c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5</v>
      </c>
      <c r="D14" s="215"/>
      <c r="E14" s="216"/>
      <c r="F14" s="216"/>
      <c r="G14" s="217">
        <f t="shared" si="0"/>
        <v>5</v>
      </c>
      <c r="H14" s="218"/>
    </row>
    <row r="15" spans="1:12">
      <c r="A15" s="220" t="s">
        <v>9</v>
      </c>
      <c r="B15" s="220"/>
      <c r="C15" s="214">
        <v>8</v>
      </c>
      <c r="D15" s="215"/>
      <c r="E15" s="216">
        <v>1</v>
      </c>
      <c r="F15" s="216"/>
      <c r="G15" s="217">
        <f t="shared" si="0"/>
        <v>7</v>
      </c>
      <c r="H15" s="218"/>
    </row>
    <row r="16" spans="1:12">
      <c r="A16" s="220" t="s">
        <v>10</v>
      </c>
      <c r="B16" s="220"/>
      <c r="C16" s="214">
        <v>18</v>
      </c>
      <c r="D16" s="215"/>
      <c r="E16" s="216"/>
      <c r="F16" s="216"/>
      <c r="G16" s="217">
        <f t="shared" si="0"/>
        <v>18</v>
      </c>
      <c r="H16" s="218"/>
    </row>
    <row r="17" spans="1:15">
      <c r="A17" s="213" t="s">
        <v>17</v>
      </c>
      <c r="B17" s="213"/>
      <c r="C17" s="214">
        <v>16</v>
      </c>
      <c r="D17" s="215"/>
      <c r="E17" s="216"/>
      <c r="F17" s="216"/>
      <c r="G17" s="217">
        <f t="shared" si="0"/>
        <v>16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>
        <v>2</v>
      </c>
      <c r="F18" s="219"/>
      <c r="G18" s="217">
        <f t="shared" si="0"/>
        <v>7</v>
      </c>
      <c r="H18" s="218"/>
    </row>
    <row r="19" spans="1:15" ht="15.75" thickBot="1">
      <c r="A19" s="209" t="s">
        <v>14</v>
      </c>
      <c r="B19" s="4"/>
      <c r="C19" s="210">
        <f>SUM(C8:D18)</f>
        <v>106</v>
      </c>
      <c r="D19" s="211"/>
      <c r="E19" s="210">
        <f>SUM(E8:F18)</f>
        <v>4</v>
      </c>
      <c r="F19" s="211"/>
      <c r="G19" s="212">
        <f>SUM(G8:H18)</f>
        <v>102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41"/>
      <c r="C23" s="141"/>
      <c r="D23" s="141"/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17" sqref="C17:H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41060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191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14</v>
      </c>
      <c r="D9" s="215"/>
      <c r="E9" s="221"/>
      <c r="F9" s="222"/>
      <c r="G9" s="217">
        <f t="shared" ref="G9:G18" si="0">(C9-E9)</f>
        <v>14</v>
      </c>
      <c r="H9" s="218"/>
      <c r="L9" s="147"/>
    </row>
    <row r="10" spans="1:12">
      <c r="A10" s="220" t="s">
        <v>5</v>
      </c>
      <c r="B10" s="220"/>
      <c r="C10" s="214">
        <v>10</v>
      </c>
      <c r="D10" s="215"/>
      <c r="E10" s="216"/>
      <c r="F10" s="216"/>
      <c r="G10" s="217">
        <f t="shared" si="0"/>
        <v>10</v>
      </c>
      <c r="H10" s="218"/>
    </row>
    <row r="11" spans="1:12">
      <c r="A11" s="220" t="s">
        <v>6</v>
      </c>
      <c r="B11" s="220"/>
      <c r="C11" s="214">
        <v>6</v>
      </c>
      <c r="D11" s="215"/>
      <c r="E11" s="216"/>
      <c r="F11" s="216"/>
      <c r="G11" s="217">
        <f t="shared" si="0"/>
        <v>6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5</v>
      </c>
      <c r="D14" s="215"/>
      <c r="E14" s="216"/>
      <c r="F14" s="216"/>
      <c r="G14" s="217">
        <f t="shared" si="0"/>
        <v>5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18</v>
      </c>
      <c r="D16" s="215"/>
      <c r="E16" s="216"/>
      <c r="F16" s="216"/>
      <c r="G16" s="217">
        <f t="shared" si="0"/>
        <v>18</v>
      </c>
      <c r="H16" s="218"/>
    </row>
    <row r="17" spans="1:15">
      <c r="A17" s="213" t="s">
        <v>17</v>
      </c>
      <c r="B17" s="213"/>
      <c r="C17" s="214">
        <v>16</v>
      </c>
      <c r="D17" s="215"/>
      <c r="E17" s="216"/>
      <c r="F17" s="216"/>
      <c r="G17" s="217">
        <f t="shared" si="0"/>
        <v>16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208" t="s">
        <v>14</v>
      </c>
      <c r="B19" s="4"/>
      <c r="C19" s="210">
        <f>SUM(C8:D18)</f>
        <v>106</v>
      </c>
      <c r="D19" s="211"/>
      <c r="E19" s="210">
        <f>SUM(E8:F18)</f>
        <v>0</v>
      </c>
      <c r="F19" s="211"/>
      <c r="G19" s="212">
        <f>SUM(G8:H18)</f>
        <v>106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t="s">
        <v>192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topLeftCell="A4" workbookViewId="0">
      <selection activeCell="E16" sqref="A16:F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41059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15</v>
      </c>
      <c r="D9" s="215"/>
      <c r="E9" s="221">
        <v>1</v>
      </c>
      <c r="F9" s="222"/>
      <c r="G9" s="217">
        <f t="shared" ref="G9:G18" si="0">(C9-E9)</f>
        <v>14</v>
      </c>
      <c r="H9" s="218"/>
      <c r="L9" s="147"/>
    </row>
    <row r="10" spans="1:12">
      <c r="A10" s="220" t="s">
        <v>5</v>
      </c>
      <c r="B10" s="220"/>
      <c r="C10" s="214">
        <v>10</v>
      </c>
      <c r="D10" s="215"/>
      <c r="E10" s="216"/>
      <c r="F10" s="216"/>
      <c r="G10" s="217">
        <f t="shared" si="0"/>
        <v>10</v>
      </c>
      <c r="H10" s="218"/>
    </row>
    <row r="11" spans="1:12">
      <c r="A11" s="220" t="s">
        <v>6</v>
      </c>
      <c r="B11" s="220"/>
      <c r="C11" s="214">
        <v>7</v>
      </c>
      <c r="D11" s="215"/>
      <c r="E11" s="216">
        <v>1</v>
      </c>
      <c r="F11" s="216"/>
      <c r="G11" s="217">
        <f t="shared" si="0"/>
        <v>6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6</v>
      </c>
      <c r="D14" s="215"/>
      <c r="E14" s="216">
        <v>1</v>
      </c>
      <c r="F14" s="216"/>
      <c r="G14" s="217">
        <f t="shared" si="0"/>
        <v>5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19</v>
      </c>
      <c r="D16" s="215"/>
      <c r="E16" s="216">
        <v>1</v>
      </c>
      <c r="F16" s="216"/>
      <c r="G16" s="217">
        <f t="shared" si="0"/>
        <v>18</v>
      </c>
      <c r="H16" s="218"/>
    </row>
    <row r="17" spans="1:15">
      <c r="A17" s="213" t="s">
        <v>17</v>
      </c>
      <c r="B17" s="213"/>
      <c r="C17" s="214">
        <v>4</v>
      </c>
      <c r="D17" s="215"/>
      <c r="E17" s="216"/>
      <c r="F17" s="216"/>
      <c r="G17" s="217">
        <f t="shared" si="0"/>
        <v>4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207" t="s">
        <v>14</v>
      </c>
      <c r="B19" s="4"/>
      <c r="C19" s="210">
        <f>SUM(C8:D18)</f>
        <v>98</v>
      </c>
      <c r="D19" s="211"/>
      <c r="E19" s="210">
        <f>SUM(E8:F18)</f>
        <v>4</v>
      </c>
      <c r="F19" s="211"/>
      <c r="G19" s="212">
        <f>SUM(G8:H18)</f>
        <v>94</v>
      </c>
      <c r="H19" s="211"/>
    </row>
    <row r="20" spans="1:15" ht="15.75" thickBot="1"/>
    <row r="21" spans="1:15" ht="15.75" thickBot="1">
      <c r="A21" s="6" t="s">
        <v>16</v>
      </c>
      <c r="B21" s="11">
        <v>41849</v>
      </c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4" sqref="C24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41059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190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16</v>
      </c>
      <c r="D9" s="215"/>
      <c r="E9" s="221">
        <v>1</v>
      </c>
      <c r="F9" s="222"/>
      <c r="G9" s="217">
        <f t="shared" ref="G9:G18" si="0">(C9-E9)</f>
        <v>15</v>
      </c>
      <c r="H9" s="218"/>
      <c r="L9" s="147"/>
    </row>
    <row r="10" spans="1:12">
      <c r="A10" s="220" t="s">
        <v>5</v>
      </c>
      <c r="B10" s="220"/>
      <c r="C10" s="214">
        <v>10</v>
      </c>
      <c r="D10" s="215"/>
      <c r="E10" s="216"/>
      <c r="F10" s="216"/>
      <c r="G10" s="217">
        <f t="shared" si="0"/>
        <v>10</v>
      </c>
      <c r="H10" s="218"/>
    </row>
    <row r="11" spans="1:12">
      <c r="A11" s="220" t="s">
        <v>6</v>
      </c>
      <c r="B11" s="220"/>
      <c r="C11" s="214">
        <v>7</v>
      </c>
      <c r="D11" s="215"/>
      <c r="E11" s="216"/>
      <c r="F11" s="216"/>
      <c r="G11" s="217">
        <f t="shared" si="0"/>
        <v>7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2</v>
      </c>
      <c r="D13" s="215"/>
      <c r="E13" s="216">
        <v>2</v>
      </c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19</v>
      </c>
      <c r="D16" s="215"/>
      <c r="E16" s="216"/>
      <c r="F16" s="216"/>
      <c r="G16" s="217">
        <f t="shared" si="0"/>
        <v>19</v>
      </c>
      <c r="H16" s="218"/>
    </row>
    <row r="17" spans="1:15">
      <c r="A17" s="213" t="s">
        <v>17</v>
      </c>
      <c r="B17" s="213"/>
      <c r="C17" s="214">
        <v>7</v>
      </c>
      <c r="D17" s="215"/>
      <c r="E17" s="216">
        <v>3</v>
      </c>
      <c r="F17" s="216"/>
      <c r="G17" s="217">
        <f t="shared" si="0"/>
        <v>4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206" t="s">
        <v>14</v>
      </c>
      <c r="B19" s="4"/>
      <c r="C19" s="210">
        <f>SUM(C8:D18)</f>
        <v>104</v>
      </c>
      <c r="D19" s="211"/>
      <c r="E19" s="210">
        <f>SUM(E8:F18)</f>
        <v>6</v>
      </c>
      <c r="F19" s="211"/>
      <c r="G19" s="212">
        <f>SUM(G8:H18)</f>
        <v>98</v>
      </c>
      <c r="H19" s="211"/>
    </row>
    <row r="20" spans="1:15" ht="15.75" thickBot="1"/>
    <row r="21" spans="1:15" ht="15.75" thickBot="1">
      <c r="A21" s="6" t="s">
        <v>16</v>
      </c>
      <c r="B21" s="11">
        <v>41849</v>
      </c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E17" sqref="E17:F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41058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189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>
        <v>2</v>
      </c>
      <c r="F10" s="216"/>
      <c r="G10" s="217">
        <f t="shared" si="0"/>
        <v>10</v>
      </c>
      <c r="H10" s="218"/>
    </row>
    <row r="11" spans="1:12">
      <c r="A11" s="220" t="s">
        <v>6</v>
      </c>
      <c r="B11" s="220"/>
      <c r="C11" s="214">
        <v>8</v>
      </c>
      <c r="D11" s="215"/>
      <c r="E11" s="216">
        <v>1</v>
      </c>
      <c r="F11" s="216"/>
      <c r="G11" s="217">
        <f t="shared" si="0"/>
        <v>7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2</v>
      </c>
      <c r="D13" s="215"/>
      <c r="E13" s="216"/>
      <c r="F13" s="216"/>
      <c r="G13" s="217">
        <f t="shared" si="0"/>
        <v>2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19</v>
      </c>
      <c r="D16" s="215"/>
      <c r="E16" s="216"/>
      <c r="F16" s="216"/>
      <c r="G16" s="217">
        <f t="shared" si="0"/>
        <v>19</v>
      </c>
      <c r="H16" s="218"/>
    </row>
    <row r="17" spans="1:15">
      <c r="A17" s="213" t="s">
        <v>17</v>
      </c>
      <c r="B17" s="213"/>
      <c r="C17" s="214">
        <v>9</v>
      </c>
      <c r="D17" s="215"/>
      <c r="E17" s="216">
        <v>2</v>
      </c>
      <c r="F17" s="216"/>
      <c r="G17" s="217">
        <f t="shared" si="0"/>
        <v>7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205" t="s">
        <v>14</v>
      </c>
      <c r="B19" s="4"/>
      <c r="C19" s="210">
        <f>SUM(C8:D18)</f>
        <v>109</v>
      </c>
      <c r="D19" s="211"/>
      <c r="E19" s="210">
        <f>SUM(E8:F18)</f>
        <v>5</v>
      </c>
      <c r="F19" s="211"/>
      <c r="G19" s="212">
        <f>SUM(G8:H18)</f>
        <v>104</v>
      </c>
      <c r="H19" s="211"/>
    </row>
    <row r="20" spans="1:15" ht="15.75" thickBot="1"/>
    <row r="21" spans="1:15" ht="15.75" thickBot="1">
      <c r="A21" s="6" t="s">
        <v>16</v>
      </c>
      <c r="B21" s="11">
        <v>41844</v>
      </c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E18" sqref="E9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41058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168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20</v>
      </c>
      <c r="D8" s="215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8</v>
      </c>
      <c r="D11" s="215"/>
      <c r="E11" s="216"/>
      <c r="F11" s="216"/>
      <c r="G11" s="217">
        <f t="shared" si="0"/>
        <v>8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2</v>
      </c>
      <c r="D13" s="215"/>
      <c r="E13" s="214"/>
      <c r="F13" s="215"/>
      <c r="G13" s="217">
        <f>(C13-E13)</f>
        <v>2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23</v>
      </c>
      <c r="D16" s="215"/>
      <c r="E16" s="216">
        <v>4</v>
      </c>
      <c r="F16" s="216"/>
      <c r="G16" s="217">
        <f t="shared" si="0"/>
        <v>19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204" t="s">
        <v>14</v>
      </c>
      <c r="B19" s="4"/>
      <c r="C19" s="210">
        <f>SUM(C8:D18)</f>
        <v>113</v>
      </c>
      <c r="D19" s="211"/>
      <c r="E19" s="210">
        <f>SUM(E8:F18)</f>
        <v>4</v>
      </c>
      <c r="F19" s="211"/>
      <c r="G19" s="212">
        <f>SUM(G8:H18)</f>
        <v>109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E19" sqref="E19:F19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41057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188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21</v>
      </c>
      <c r="D8" s="215"/>
      <c r="E8" s="216">
        <v>1</v>
      </c>
      <c r="F8" s="216"/>
      <c r="G8" s="217">
        <f>(C8-E8)</f>
        <v>20</v>
      </c>
      <c r="H8" s="218"/>
    </row>
    <row r="9" spans="1:12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8</v>
      </c>
      <c r="D11" s="215"/>
      <c r="E11" s="216"/>
      <c r="F11" s="216"/>
      <c r="G11" s="217">
        <f t="shared" si="0"/>
        <v>8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3</v>
      </c>
      <c r="D13" s="215"/>
      <c r="E13" s="216">
        <v>1</v>
      </c>
      <c r="F13" s="216"/>
      <c r="G13" s="217">
        <f t="shared" si="0"/>
        <v>2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23</v>
      </c>
      <c r="D16" s="215"/>
      <c r="E16" s="216"/>
      <c r="F16" s="216"/>
      <c r="G16" s="217">
        <f t="shared" si="0"/>
        <v>23</v>
      </c>
      <c r="H16" s="218"/>
    </row>
    <row r="17" spans="1:15">
      <c r="A17" s="213" t="s">
        <v>17</v>
      </c>
      <c r="B17" s="213"/>
      <c r="C17" s="214">
        <v>11</v>
      </c>
      <c r="D17" s="215"/>
      <c r="E17" s="216">
        <v>2</v>
      </c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10</v>
      </c>
      <c r="D18" s="215"/>
      <c r="E18" s="219">
        <v>1</v>
      </c>
      <c r="F18" s="219"/>
      <c r="G18" s="217">
        <f t="shared" si="0"/>
        <v>9</v>
      </c>
      <c r="H18" s="218"/>
    </row>
    <row r="19" spans="1:15" ht="15.75" thickBot="1">
      <c r="A19" s="203" t="s">
        <v>14</v>
      </c>
      <c r="B19" s="4"/>
      <c r="C19" s="210">
        <f>SUM(C8:D18)</f>
        <v>118</v>
      </c>
      <c r="D19" s="211"/>
      <c r="E19" s="210">
        <f>SUM(E8:F18)</f>
        <v>5</v>
      </c>
      <c r="F19" s="211"/>
      <c r="G19" s="212">
        <f>SUM(G8:H18)</f>
        <v>113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41057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131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21</v>
      </c>
      <c r="D8" s="215"/>
      <c r="E8" s="216"/>
      <c r="F8" s="216"/>
      <c r="G8" s="217">
        <f>(C8-E8)</f>
        <v>21</v>
      </c>
      <c r="H8" s="218"/>
    </row>
    <row r="9" spans="1:12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8</v>
      </c>
      <c r="D11" s="215"/>
      <c r="E11" s="216"/>
      <c r="F11" s="216"/>
      <c r="G11" s="217">
        <f t="shared" si="0"/>
        <v>8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3</v>
      </c>
      <c r="D13" s="215"/>
      <c r="E13" s="216"/>
      <c r="F13" s="216"/>
      <c r="G13" s="217">
        <f t="shared" si="0"/>
        <v>3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23</v>
      </c>
      <c r="D16" s="215"/>
      <c r="E16" s="216"/>
      <c r="F16" s="216"/>
      <c r="G16" s="217">
        <f t="shared" si="0"/>
        <v>23</v>
      </c>
      <c r="H16" s="218"/>
    </row>
    <row r="17" spans="1:15">
      <c r="A17" s="213" t="s">
        <v>17</v>
      </c>
      <c r="B17" s="213"/>
      <c r="C17" s="214">
        <v>11</v>
      </c>
      <c r="D17" s="215"/>
      <c r="E17" s="216"/>
      <c r="F17" s="216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>
        <v>2</v>
      </c>
      <c r="F18" s="219"/>
      <c r="G18" s="217">
        <f t="shared" si="0"/>
        <v>10</v>
      </c>
      <c r="H18" s="218"/>
    </row>
    <row r="19" spans="1:15" ht="15.75" thickBot="1">
      <c r="A19" s="202" t="s">
        <v>14</v>
      </c>
      <c r="B19" s="4"/>
      <c r="C19" s="210">
        <f>SUM(C8:D18)</f>
        <v>120</v>
      </c>
      <c r="D19" s="211"/>
      <c r="E19" s="210">
        <f>SUM(E8:F18)</f>
        <v>2</v>
      </c>
      <c r="F19" s="211"/>
      <c r="G19" s="212">
        <f>SUM(G8:H18)</f>
        <v>118</v>
      </c>
      <c r="H19" s="211"/>
    </row>
    <row r="20" spans="1:15" ht="15.75" thickBot="1"/>
    <row r="21" spans="1:15" ht="15.75" thickBot="1">
      <c r="A21" s="6" t="s">
        <v>16</v>
      </c>
      <c r="B21" s="11">
        <v>41828</v>
      </c>
      <c r="C21" s="49"/>
      <c r="K21" s="95"/>
    </row>
    <row r="23" spans="1:15">
      <c r="A23" s="151" t="s">
        <v>18</v>
      </c>
      <c r="M23" s="50"/>
      <c r="N23" s="50"/>
      <c r="O23" s="50"/>
    </row>
    <row r="24" spans="1:15"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8" sqref="C8:D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41056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21</v>
      </c>
      <c r="D8" s="215"/>
      <c r="E8" s="216"/>
      <c r="F8" s="216"/>
      <c r="G8" s="217">
        <f>(C8-E8)</f>
        <v>21</v>
      </c>
      <c r="H8" s="218"/>
    </row>
    <row r="9" spans="1:12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8</v>
      </c>
      <c r="D11" s="215"/>
      <c r="E11" s="216"/>
      <c r="F11" s="216"/>
      <c r="G11" s="217">
        <f t="shared" si="0"/>
        <v>8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3</v>
      </c>
      <c r="D13" s="215"/>
      <c r="E13" s="216"/>
      <c r="F13" s="216"/>
      <c r="G13" s="217">
        <f t="shared" si="0"/>
        <v>3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8</v>
      </c>
      <c r="D15" s="215"/>
      <c r="E15" s="216"/>
      <c r="F15" s="216"/>
      <c r="G15" s="217">
        <f t="shared" si="0"/>
        <v>8</v>
      </c>
      <c r="H15" s="218"/>
    </row>
    <row r="16" spans="1:12">
      <c r="A16" s="220" t="s">
        <v>10</v>
      </c>
      <c r="B16" s="220"/>
      <c r="C16" s="214">
        <v>23</v>
      </c>
      <c r="D16" s="215"/>
      <c r="E16" s="216"/>
      <c r="F16" s="216"/>
      <c r="G16" s="217">
        <f t="shared" si="0"/>
        <v>23</v>
      </c>
      <c r="H16" s="218"/>
    </row>
    <row r="17" spans="1:15">
      <c r="A17" s="213" t="s">
        <v>17</v>
      </c>
      <c r="B17" s="213"/>
      <c r="C17" s="214">
        <v>11</v>
      </c>
      <c r="D17" s="215"/>
      <c r="E17" s="216"/>
      <c r="F17" s="216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/>
      <c r="F18" s="219"/>
      <c r="G18" s="217">
        <f t="shared" si="0"/>
        <v>12</v>
      </c>
      <c r="H18" s="218"/>
    </row>
    <row r="19" spans="1:15" ht="15.75" thickBot="1">
      <c r="A19" s="201" t="s">
        <v>14</v>
      </c>
      <c r="B19" s="4"/>
      <c r="C19" s="210">
        <f>SUM(C8:D18)</f>
        <v>120</v>
      </c>
      <c r="D19" s="211"/>
      <c r="E19" s="210">
        <f>SUM(E8:F18)</f>
        <v>0</v>
      </c>
      <c r="F19" s="211"/>
      <c r="G19" s="212">
        <f>SUM(G8:H18)</f>
        <v>120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13" workbookViewId="0">
      <selection activeCell="C28" sqref="C2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3" ht="15.75" thickBot="1"/>
    <row r="2" spans="1:13" ht="15.75" thickBot="1">
      <c r="A2" s="223">
        <v>41056</v>
      </c>
      <c r="B2" s="224"/>
      <c r="C2" s="224"/>
      <c r="D2" s="225"/>
    </row>
    <row r="4" spans="1:13">
      <c r="A4" s="1" t="s">
        <v>50</v>
      </c>
      <c r="B4" s="1"/>
      <c r="D4" s="120" t="s">
        <v>130</v>
      </c>
      <c r="E4" s="121" t="s">
        <v>186</v>
      </c>
      <c r="F4" s="122"/>
      <c r="G4" s="121"/>
      <c r="H4" s="122"/>
    </row>
    <row r="6" spans="1:13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3">
      <c r="A7" s="226"/>
      <c r="B7" s="226"/>
      <c r="C7" s="227"/>
      <c r="D7" s="227"/>
      <c r="E7" s="227"/>
      <c r="F7" s="227"/>
      <c r="G7" s="227"/>
      <c r="H7" s="227"/>
    </row>
    <row r="8" spans="1:13">
      <c r="A8" s="220" t="s">
        <v>1</v>
      </c>
      <c r="B8" s="220"/>
      <c r="C8" s="214">
        <v>21</v>
      </c>
      <c r="D8" s="215"/>
      <c r="E8" s="216"/>
      <c r="F8" s="216"/>
      <c r="G8" s="217">
        <f>(C8-E8)</f>
        <v>21</v>
      </c>
      <c r="H8" s="218"/>
    </row>
    <row r="9" spans="1:13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3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3">
      <c r="A11" s="220" t="s">
        <v>6</v>
      </c>
      <c r="B11" s="220"/>
      <c r="C11" s="214">
        <v>9</v>
      </c>
      <c r="D11" s="215"/>
      <c r="E11" s="216">
        <v>1</v>
      </c>
      <c r="F11" s="216"/>
      <c r="G11" s="217">
        <f t="shared" si="0"/>
        <v>8</v>
      </c>
      <c r="H11" s="218"/>
    </row>
    <row r="12" spans="1:13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3">
      <c r="A13" s="220" t="s">
        <v>7</v>
      </c>
      <c r="B13" s="220"/>
      <c r="C13" s="214">
        <v>5</v>
      </c>
      <c r="D13" s="215"/>
      <c r="E13" s="216">
        <v>2</v>
      </c>
      <c r="F13" s="216"/>
      <c r="G13" s="217">
        <f t="shared" si="0"/>
        <v>3</v>
      </c>
      <c r="H13" s="228"/>
    </row>
    <row r="14" spans="1:13">
      <c r="A14" s="220" t="s">
        <v>8</v>
      </c>
      <c r="B14" s="220"/>
      <c r="C14" s="214">
        <v>5</v>
      </c>
      <c r="D14" s="215"/>
      <c r="E14" s="216"/>
      <c r="F14" s="216"/>
      <c r="G14" s="217">
        <f t="shared" si="0"/>
        <v>5</v>
      </c>
      <c r="H14" s="228"/>
      <c r="I14" s="194" t="s">
        <v>187</v>
      </c>
      <c r="J14" s="195"/>
      <c r="K14" s="195"/>
      <c r="L14" s="195"/>
      <c r="M14" s="196" t="s">
        <v>184</v>
      </c>
    </row>
    <row r="15" spans="1:13" ht="15.75" thickBot="1">
      <c r="A15" s="220" t="s">
        <v>9</v>
      </c>
      <c r="B15" s="220"/>
      <c r="C15" s="214">
        <v>11</v>
      </c>
      <c r="D15" s="215"/>
      <c r="E15" s="216">
        <v>1</v>
      </c>
      <c r="F15" s="216"/>
      <c r="G15" s="217">
        <f t="shared" si="0"/>
        <v>10</v>
      </c>
      <c r="H15" s="228"/>
      <c r="I15" s="197" t="s">
        <v>187</v>
      </c>
      <c r="J15" s="198"/>
      <c r="K15" s="198"/>
      <c r="L15" s="198"/>
      <c r="M15" s="199" t="s">
        <v>185</v>
      </c>
    </row>
    <row r="16" spans="1:13">
      <c r="A16" s="220" t="s">
        <v>10</v>
      </c>
      <c r="B16" s="220"/>
      <c r="C16" s="214">
        <v>24</v>
      </c>
      <c r="D16" s="215"/>
      <c r="E16" s="216">
        <v>1</v>
      </c>
      <c r="F16" s="216"/>
      <c r="G16" s="217">
        <f t="shared" si="0"/>
        <v>23</v>
      </c>
      <c r="H16" s="218"/>
    </row>
    <row r="17" spans="1:15">
      <c r="A17" s="213" t="s">
        <v>17</v>
      </c>
      <c r="B17" s="213"/>
      <c r="C17" s="214">
        <v>11</v>
      </c>
      <c r="D17" s="215"/>
      <c r="E17" s="216"/>
      <c r="F17" s="216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/>
      <c r="F18" s="219"/>
      <c r="G18" s="217">
        <f t="shared" si="0"/>
        <v>12</v>
      </c>
      <c r="H18" s="218"/>
    </row>
    <row r="19" spans="1:15" ht="15.75" thickBot="1">
      <c r="A19" s="200" t="s">
        <v>14</v>
      </c>
      <c r="B19" s="4"/>
      <c r="C19" s="210">
        <f>SUM(C8:D18)</f>
        <v>126</v>
      </c>
      <c r="D19" s="211"/>
      <c r="E19" s="210">
        <f>SUM(E8:F18)</f>
        <v>5</v>
      </c>
      <c r="F19" s="211"/>
      <c r="G19" s="212">
        <f>SUM(G8:H18)</f>
        <v>121</v>
      </c>
      <c r="H19" s="211"/>
    </row>
    <row r="20" spans="1:15" ht="15.75" thickBot="1"/>
    <row r="21" spans="1:15" ht="15.75" thickBot="1">
      <c r="A21" s="6" t="s">
        <v>16</v>
      </c>
      <c r="B21" s="11">
        <v>41824</v>
      </c>
      <c r="C21" s="49"/>
      <c r="K21" s="95"/>
    </row>
    <row r="23" spans="1:15">
      <c r="A23" s="151" t="s">
        <v>18</v>
      </c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K7" sqref="K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3" ht="15.75" thickBot="1"/>
    <row r="2" spans="1:13" ht="15.75" thickBot="1">
      <c r="A2" s="223">
        <v>41055</v>
      </c>
      <c r="B2" s="224"/>
      <c r="C2" s="224"/>
      <c r="D2" s="225"/>
    </row>
    <row r="4" spans="1:13">
      <c r="A4" s="1" t="s">
        <v>72</v>
      </c>
      <c r="B4" s="1"/>
      <c r="D4" s="120" t="s">
        <v>130</v>
      </c>
      <c r="E4" s="121" t="s">
        <v>179</v>
      </c>
      <c r="F4" s="122"/>
      <c r="G4" s="121"/>
      <c r="H4" s="122"/>
    </row>
    <row r="6" spans="1:13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3">
      <c r="A7" s="226"/>
      <c r="B7" s="226"/>
      <c r="C7" s="227"/>
      <c r="D7" s="227"/>
      <c r="E7" s="227"/>
      <c r="F7" s="227"/>
      <c r="G7" s="227"/>
      <c r="H7" s="227"/>
    </row>
    <row r="8" spans="1:13">
      <c r="A8" s="220" t="s">
        <v>1</v>
      </c>
      <c r="B8" s="220"/>
      <c r="C8" s="214">
        <v>22</v>
      </c>
      <c r="D8" s="215"/>
      <c r="E8" s="216">
        <v>1</v>
      </c>
      <c r="F8" s="216"/>
      <c r="G8" s="217">
        <f>(C8-E8)</f>
        <v>21</v>
      </c>
      <c r="H8" s="218"/>
    </row>
    <row r="9" spans="1:13">
      <c r="A9" s="220" t="s">
        <v>4</v>
      </c>
      <c r="B9" s="220"/>
      <c r="C9" s="214">
        <v>16</v>
      </c>
      <c r="D9" s="215"/>
      <c r="E9" s="221"/>
      <c r="F9" s="222"/>
      <c r="G9" s="217">
        <f t="shared" ref="G9:G18" si="0">(C9-E9)</f>
        <v>16</v>
      </c>
      <c r="H9" s="218"/>
      <c r="L9" s="147"/>
    </row>
    <row r="10" spans="1:13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3">
      <c r="A11" s="220" t="s">
        <v>6</v>
      </c>
      <c r="B11" s="220"/>
      <c r="C11" s="214">
        <v>10</v>
      </c>
      <c r="D11" s="215"/>
      <c r="E11" s="216">
        <v>1</v>
      </c>
      <c r="F11" s="216"/>
      <c r="G11" s="217">
        <f t="shared" si="0"/>
        <v>9</v>
      </c>
      <c r="H11" s="218"/>
    </row>
    <row r="12" spans="1:13" ht="15.75" thickBot="1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3">
      <c r="A13" s="220" t="s">
        <v>7</v>
      </c>
      <c r="B13" s="220"/>
      <c r="C13" s="214">
        <v>5</v>
      </c>
      <c r="D13" s="215"/>
      <c r="E13" s="216"/>
      <c r="F13" s="216"/>
      <c r="G13" s="217">
        <f t="shared" si="0"/>
        <v>5</v>
      </c>
      <c r="H13" s="228"/>
      <c r="I13" s="191" t="s">
        <v>180</v>
      </c>
      <c r="J13" s="192"/>
      <c r="K13" s="192"/>
      <c r="L13" s="192"/>
      <c r="M13" s="193" t="s">
        <v>183</v>
      </c>
    </row>
    <row r="14" spans="1:13">
      <c r="A14" s="220" t="s">
        <v>8</v>
      </c>
      <c r="B14" s="220"/>
      <c r="C14" s="214">
        <v>5</v>
      </c>
      <c r="D14" s="215"/>
      <c r="E14" s="216"/>
      <c r="F14" s="216"/>
      <c r="G14" s="217">
        <f t="shared" si="0"/>
        <v>5</v>
      </c>
      <c r="H14" s="228"/>
      <c r="I14" s="194" t="s">
        <v>181</v>
      </c>
      <c r="J14" s="195"/>
      <c r="K14" s="195"/>
      <c r="L14" s="195"/>
      <c r="M14" s="196" t="s">
        <v>184</v>
      </c>
    </row>
    <row r="15" spans="1:13" ht="15.75" thickBot="1">
      <c r="A15" s="220" t="s">
        <v>9</v>
      </c>
      <c r="B15" s="220"/>
      <c r="C15" s="214">
        <v>12</v>
      </c>
      <c r="D15" s="215"/>
      <c r="E15" s="216">
        <v>1</v>
      </c>
      <c r="F15" s="216"/>
      <c r="G15" s="217">
        <f t="shared" si="0"/>
        <v>11</v>
      </c>
      <c r="H15" s="228"/>
      <c r="I15" s="197" t="s">
        <v>182</v>
      </c>
      <c r="J15" s="198"/>
      <c r="K15" s="198"/>
      <c r="L15" s="198"/>
      <c r="M15" s="199" t="s">
        <v>185</v>
      </c>
    </row>
    <row r="16" spans="1:13">
      <c r="A16" s="220" t="s">
        <v>10</v>
      </c>
      <c r="B16" s="220"/>
      <c r="C16" s="214">
        <v>24</v>
      </c>
      <c r="D16" s="215"/>
      <c r="E16" s="216"/>
      <c r="F16" s="216"/>
      <c r="G16" s="217">
        <f t="shared" si="0"/>
        <v>24</v>
      </c>
      <c r="H16" s="218"/>
    </row>
    <row r="17" spans="1:15">
      <c r="A17" s="213" t="s">
        <v>17</v>
      </c>
      <c r="B17" s="213"/>
      <c r="C17" s="214">
        <v>12</v>
      </c>
      <c r="D17" s="215"/>
      <c r="E17" s="216">
        <v>1</v>
      </c>
      <c r="F17" s="216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/>
      <c r="F18" s="219"/>
      <c r="G18" s="217">
        <f t="shared" si="0"/>
        <v>12</v>
      </c>
      <c r="H18" s="218"/>
    </row>
    <row r="19" spans="1:15" ht="15.75" thickBot="1">
      <c r="A19" s="190" t="s">
        <v>14</v>
      </c>
      <c r="B19" s="4"/>
      <c r="C19" s="210">
        <f>SUM(C8:D18)</f>
        <v>130</v>
      </c>
      <c r="D19" s="211"/>
      <c r="E19" s="210">
        <f>SUM(E8:F18)</f>
        <v>4</v>
      </c>
      <c r="F19" s="211"/>
      <c r="G19" s="212">
        <f>SUM(G8:H18)</f>
        <v>126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G11" sqref="G11:H1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41055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136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23</v>
      </c>
      <c r="D8" s="215"/>
      <c r="E8" s="216">
        <v>1</v>
      </c>
      <c r="F8" s="216"/>
      <c r="G8" s="217">
        <f>(C8-E8)</f>
        <v>22</v>
      </c>
      <c r="H8" s="218"/>
    </row>
    <row r="9" spans="1:12">
      <c r="A9" s="220" t="s">
        <v>4</v>
      </c>
      <c r="B9" s="220"/>
      <c r="C9" s="214">
        <v>17</v>
      </c>
      <c r="D9" s="215"/>
      <c r="E9" s="221">
        <v>1</v>
      </c>
      <c r="F9" s="222"/>
      <c r="G9" s="217">
        <f t="shared" ref="G9:G18" si="0">(C9-E9)</f>
        <v>16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10</v>
      </c>
      <c r="D11" s="215"/>
      <c r="E11" s="216">
        <v>1</v>
      </c>
      <c r="F11" s="216"/>
      <c r="G11" s="217">
        <f t="shared" si="0"/>
        <v>9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8</v>
      </c>
      <c r="D13" s="215"/>
      <c r="E13" s="216">
        <v>3</v>
      </c>
      <c r="F13" s="216"/>
      <c r="G13" s="217">
        <f t="shared" si="0"/>
        <v>5</v>
      </c>
      <c r="H13" s="218"/>
    </row>
    <row r="14" spans="1:12">
      <c r="A14" s="220" t="s">
        <v>8</v>
      </c>
      <c r="B14" s="220"/>
      <c r="C14" s="214">
        <v>6</v>
      </c>
      <c r="D14" s="215"/>
      <c r="E14" s="216">
        <v>1</v>
      </c>
      <c r="F14" s="216"/>
      <c r="G14" s="217">
        <f t="shared" si="0"/>
        <v>5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24</v>
      </c>
      <c r="D16" s="215"/>
      <c r="E16" s="216"/>
      <c r="F16" s="216"/>
      <c r="G16" s="217">
        <f t="shared" si="0"/>
        <v>24</v>
      </c>
      <c r="H16" s="218"/>
    </row>
    <row r="17" spans="1:15">
      <c r="A17" s="213" t="s">
        <v>17</v>
      </c>
      <c r="B17" s="213"/>
      <c r="C17" s="214">
        <v>24</v>
      </c>
      <c r="D17" s="215"/>
      <c r="E17" s="216">
        <v>1</v>
      </c>
      <c r="F17" s="216"/>
      <c r="G17" s="217">
        <f t="shared" si="0"/>
        <v>23</v>
      </c>
      <c r="H17" s="218"/>
    </row>
    <row r="18" spans="1:15" ht="15.75" thickBot="1">
      <c r="A18" s="213" t="s">
        <v>32</v>
      </c>
      <c r="B18" s="213"/>
      <c r="C18" s="214">
        <v>13</v>
      </c>
      <c r="D18" s="215"/>
      <c r="E18" s="219">
        <v>1</v>
      </c>
      <c r="F18" s="219"/>
      <c r="G18" s="217">
        <f t="shared" si="0"/>
        <v>12</v>
      </c>
      <c r="H18" s="218"/>
    </row>
    <row r="19" spans="1:15" ht="15.75" thickBot="1">
      <c r="A19" s="189" t="s">
        <v>14</v>
      </c>
      <c r="B19" s="4"/>
      <c r="C19" s="210">
        <f>SUM(C8:D18)</f>
        <v>148</v>
      </c>
      <c r="D19" s="211"/>
      <c r="E19" s="210">
        <f>SUM(E8:F18)</f>
        <v>9</v>
      </c>
      <c r="F19" s="211"/>
      <c r="G19" s="212">
        <f>SUM(G8:H18)</f>
        <v>139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15" sqref="C15:D15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41054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178</v>
      </c>
      <c r="F4" s="122" t="s">
        <v>51</v>
      </c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6</v>
      </c>
      <c r="D8" s="215"/>
      <c r="E8" s="216">
        <v>1</v>
      </c>
      <c r="F8" s="216"/>
      <c r="G8" s="217">
        <f>(C8-E8)</f>
        <v>5</v>
      </c>
      <c r="H8" s="218"/>
    </row>
    <row r="9" spans="1:12">
      <c r="A9" s="220" t="s">
        <v>4</v>
      </c>
      <c r="B9" s="220"/>
      <c r="C9" s="214">
        <v>5</v>
      </c>
      <c r="D9" s="215"/>
      <c r="E9" s="221">
        <v>1</v>
      </c>
      <c r="F9" s="222"/>
      <c r="G9" s="217">
        <f t="shared" ref="G9:G18" si="0">(C9-E9)</f>
        <v>4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10</v>
      </c>
      <c r="D11" s="215"/>
      <c r="E11" s="216"/>
      <c r="F11" s="216"/>
      <c r="G11" s="217">
        <f t="shared" si="0"/>
        <v>10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8</v>
      </c>
      <c r="D13" s="215"/>
      <c r="E13" s="216"/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</v>
      </c>
      <c r="D17" s="215"/>
      <c r="E17" s="216"/>
      <c r="F17" s="216"/>
      <c r="G17" s="217">
        <f t="shared" si="0"/>
        <v>1</v>
      </c>
      <c r="H17" s="218"/>
    </row>
    <row r="18" spans="1:15" ht="15.75" thickBot="1">
      <c r="A18" s="213" t="s">
        <v>32</v>
      </c>
      <c r="B18" s="213"/>
      <c r="C18" s="214">
        <v>1</v>
      </c>
      <c r="D18" s="215"/>
      <c r="E18" s="219">
        <v>1</v>
      </c>
      <c r="F18" s="219"/>
      <c r="G18" s="217">
        <f t="shared" si="0"/>
        <v>0</v>
      </c>
      <c r="H18" s="218"/>
    </row>
    <row r="19" spans="1:15" ht="15.75" thickBot="1">
      <c r="A19" s="188" t="s">
        <v>14</v>
      </c>
      <c r="B19" s="4"/>
      <c r="C19" s="210">
        <f>SUM(C8:D18)</f>
        <v>60</v>
      </c>
      <c r="D19" s="211"/>
      <c r="E19" s="210">
        <f>SUM(E8:F18)</f>
        <v>3</v>
      </c>
      <c r="F19" s="211"/>
      <c r="G19" s="212">
        <f>SUM(G8:H18)</f>
        <v>57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1" sqref="C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41053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178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6</v>
      </c>
      <c r="D8" s="215"/>
      <c r="E8" s="216"/>
      <c r="F8" s="216"/>
      <c r="G8" s="217">
        <f>(C8-E8)</f>
        <v>6</v>
      </c>
      <c r="H8" s="218"/>
    </row>
    <row r="9" spans="1:12">
      <c r="A9" s="220" t="s">
        <v>4</v>
      </c>
      <c r="B9" s="220"/>
      <c r="C9" s="214">
        <v>5</v>
      </c>
      <c r="D9" s="215"/>
      <c r="E9" s="221"/>
      <c r="F9" s="222"/>
      <c r="G9" s="217">
        <f t="shared" ref="G9:G18" si="0">(C9-E9)</f>
        <v>5</v>
      </c>
      <c r="H9" s="218"/>
      <c r="L9" s="147"/>
    </row>
    <row r="10" spans="1:12">
      <c r="A10" s="220" t="s">
        <v>5</v>
      </c>
      <c r="B10" s="220"/>
      <c r="C10" s="214">
        <v>12</v>
      </c>
      <c r="D10" s="215"/>
      <c r="E10" s="216"/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10</v>
      </c>
      <c r="D11" s="215"/>
      <c r="E11" s="216"/>
      <c r="F11" s="216"/>
      <c r="G11" s="217">
        <f t="shared" si="0"/>
        <v>10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8</v>
      </c>
      <c r="D13" s="215"/>
      <c r="E13" s="216"/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</v>
      </c>
      <c r="D17" s="215"/>
      <c r="E17" s="216">
        <v>1</v>
      </c>
      <c r="F17" s="216"/>
      <c r="G17" s="217">
        <f t="shared" si="0"/>
        <v>1</v>
      </c>
      <c r="H17" s="218"/>
    </row>
    <row r="18" spans="1:15" ht="15.75" thickBot="1">
      <c r="A18" s="213" t="s">
        <v>32</v>
      </c>
      <c r="B18" s="213"/>
      <c r="C18" s="214">
        <v>2</v>
      </c>
      <c r="D18" s="215"/>
      <c r="E18" s="219">
        <v>1</v>
      </c>
      <c r="F18" s="219"/>
      <c r="G18" s="217">
        <f t="shared" si="0"/>
        <v>1</v>
      </c>
      <c r="H18" s="218"/>
    </row>
    <row r="19" spans="1:15" ht="15.75" thickBot="1">
      <c r="A19" s="187" t="s">
        <v>14</v>
      </c>
      <c r="B19" s="4"/>
      <c r="C19" s="210">
        <f>SUM(C8:D18)</f>
        <v>62</v>
      </c>
      <c r="D19" s="211"/>
      <c r="E19" s="210">
        <f>SUM(E8:F18)</f>
        <v>2</v>
      </c>
      <c r="F19" s="211"/>
      <c r="G19" s="212">
        <f>SUM(G8:H18)</f>
        <v>60</v>
      </c>
      <c r="H19" s="211"/>
    </row>
    <row r="20" spans="1:15" ht="15.75" thickBot="1"/>
    <row r="21" spans="1:15" ht="15.75" thickBot="1">
      <c r="A21" s="6" t="s">
        <v>16</v>
      </c>
      <c r="B21" s="11">
        <v>41800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K8" sqref="K7:K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41053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177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7</v>
      </c>
      <c r="D8" s="215"/>
      <c r="E8" s="216">
        <v>1</v>
      </c>
      <c r="F8" s="216"/>
      <c r="G8" s="217">
        <f>(C8-E8)</f>
        <v>6</v>
      </c>
      <c r="H8" s="218"/>
    </row>
    <row r="9" spans="1:12">
      <c r="A9" s="220" t="s">
        <v>4</v>
      </c>
      <c r="B9" s="220"/>
      <c r="C9" s="214">
        <v>5</v>
      </c>
      <c r="D9" s="215"/>
      <c r="E9" s="221"/>
      <c r="F9" s="222"/>
      <c r="G9" s="217">
        <f t="shared" ref="G9:G18" si="0">(C9-E9)</f>
        <v>5</v>
      </c>
      <c r="H9" s="218"/>
      <c r="L9" s="147"/>
    </row>
    <row r="10" spans="1:12">
      <c r="A10" s="220" t="s">
        <v>5</v>
      </c>
      <c r="B10" s="220"/>
      <c r="C10" s="214">
        <v>13</v>
      </c>
      <c r="D10" s="215"/>
      <c r="E10" s="216">
        <v>1</v>
      </c>
      <c r="F10" s="216"/>
      <c r="G10" s="217">
        <f t="shared" si="0"/>
        <v>12</v>
      </c>
      <c r="H10" s="218"/>
    </row>
    <row r="11" spans="1:12">
      <c r="A11" s="220" t="s">
        <v>6</v>
      </c>
      <c r="B11" s="220"/>
      <c r="C11" s="214">
        <v>10</v>
      </c>
      <c r="D11" s="215"/>
      <c r="E11" s="216"/>
      <c r="F11" s="216"/>
      <c r="G11" s="217">
        <f t="shared" si="0"/>
        <v>10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8</v>
      </c>
      <c r="D13" s="215"/>
      <c r="E13" s="216"/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5</v>
      </c>
      <c r="D17" s="215"/>
      <c r="E17" s="216">
        <v>3</v>
      </c>
      <c r="F17" s="216"/>
      <c r="G17" s="217">
        <f t="shared" si="0"/>
        <v>2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19">
        <v>2</v>
      </c>
      <c r="F18" s="219"/>
      <c r="G18" s="217">
        <f t="shared" si="0"/>
        <v>2</v>
      </c>
      <c r="H18" s="218"/>
    </row>
    <row r="19" spans="1:15" ht="15.75" thickBot="1">
      <c r="A19" s="186" t="s">
        <v>14</v>
      </c>
      <c r="B19" s="4"/>
      <c r="C19" s="210">
        <f>SUM(C8:D18)</f>
        <v>69</v>
      </c>
      <c r="D19" s="211"/>
      <c r="E19" s="210">
        <f>SUM(E8:F18)</f>
        <v>7</v>
      </c>
      <c r="F19" s="211"/>
      <c r="G19" s="212">
        <f>SUM(G8:H18)</f>
        <v>62</v>
      </c>
      <c r="H19" s="211"/>
    </row>
    <row r="20" spans="1:15" ht="15.75" thickBot="1"/>
    <row r="21" spans="1:15" ht="15.75" thickBot="1">
      <c r="A21" s="6" t="s">
        <v>16</v>
      </c>
      <c r="B21" s="11">
        <v>41779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D21" sqref="D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41052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177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>
        <v>1</v>
      </c>
      <c r="F8" s="216"/>
      <c r="G8" s="217">
        <f>(C8-E8)</f>
        <v>7</v>
      </c>
      <c r="H8" s="218"/>
    </row>
    <row r="9" spans="1:12">
      <c r="A9" s="220" t="s">
        <v>4</v>
      </c>
      <c r="B9" s="220"/>
      <c r="C9" s="214">
        <v>5</v>
      </c>
      <c r="D9" s="215"/>
      <c r="E9" s="221"/>
      <c r="F9" s="222"/>
      <c r="G9" s="217">
        <f t="shared" ref="G9:G18" si="0">(C9-E9)</f>
        <v>5</v>
      </c>
      <c r="H9" s="218"/>
      <c r="L9" s="147"/>
    </row>
    <row r="10" spans="1:12">
      <c r="A10" s="220" t="s">
        <v>5</v>
      </c>
      <c r="B10" s="220"/>
      <c r="C10" s="214">
        <v>13</v>
      </c>
      <c r="D10" s="215"/>
      <c r="E10" s="216"/>
      <c r="F10" s="216"/>
      <c r="G10" s="217">
        <f t="shared" si="0"/>
        <v>13</v>
      </c>
      <c r="H10" s="218"/>
    </row>
    <row r="11" spans="1:12">
      <c r="A11" s="220" t="s">
        <v>6</v>
      </c>
      <c r="B11" s="220"/>
      <c r="C11" s="214">
        <v>11</v>
      </c>
      <c r="D11" s="215"/>
      <c r="E11" s="216">
        <v>1</v>
      </c>
      <c r="F11" s="216"/>
      <c r="G11" s="217">
        <f t="shared" si="0"/>
        <v>10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8</v>
      </c>
      <c r="D13" s="215"/>
      <c r="E13" s="216"/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5</v>
      </c>
      <c r="D17" s="215"/>
      <c r="E17" s="216"/>
      <c r="F17" s="216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14">
        <v>6</v>
      </c>
      <c r="D18" s="215"/>
      <c r="E18" s="219">
        <v>2</v>
      </c>
      <c r="F18" s="219"/>
      <c r="G18" s="217">
        <f t="shared" si="0"/>
        <v>4</v>
      </c>
      <c r="H18" s="218"/>
    </row>
    <row r="19" spans="1:15" ht="15.75" thickBot="1">
      <c r="A19" s="185" t="s">
        <v>14</v>
      </c>
      <c r="B19" s="4"/>
      <c r="C19" s="210">
        <f>SUM(C8:D18)</f>
        <v>73</v>
      </c>
      <c r="D19" s="211"/>
      <c r="E19" s="210">
        <f>SUM(E8:F18)</f>
        <v>4</v>
      </c>
      <c r="F19" s="211"/>
      <c r="G19" s="212">
        <f>SUM(G8:H18)</f>
        <v>69</v>
      </c>
      <c r="H19" s="211"/>
    </row>
    <row r="20" spans="1:15" ht="15.75" thickBot="1"/>
    <row r="21" spans="1:15" ht="15.75" thickBot="1">
      <c r="A21" s="6" t="s">
        <v>16</v>
      </c>
      <c r="B21" s="11">
        <v>41773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1" sqref="C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41052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169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>
        <v>2</v>
      </c>
      <c r="F9" s="222"/>
      <c r="G9" s="217">
        <f t="shared" ref="G9:G18" si="0">(C9-E9)</f>
        <v>5</v>
      </c>
      <c r="H9" s="218"/>
      <c r="L9" s="147"/>
    </row>
    <row r="10" spans="1:12">
      <c r="A10" s="220" t="s">
        <v>5</v>
      </c>
      <c r="B10" s="220"/>
      <c r="C10" s="214">
        <v>13</v>
      </c>
      <c r="D10" s="215"/>
      <c r="E10" s="216"/>
      <c r="F10" s="216"/>
      <c r="G10" s="217">
        <f t="shared" si="0"/>
        <v>13</v>
      </c>
      <c r="H10" s="218"/>
    </row>
    <row r="11" spans="1:12">
      <c r="A11" s="220" t="s">
        <v>6</v>
      </c>
      <c r="B11" s="220"/>
      <c r="C11" s="214">
        <v>11</v>
      </c>
      <c r="D11" s="215"/>
      <c r="E11" s="216"/>
      <c r="F11" s="216"/>
      <c r="G11" s="217">
        <f t="shared" si="0"/>
        <v>11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9</v>
      </c>
      <c r="D13" s="215"/>
      <c r="E13" s="216">
        <v>1</v>
      </c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10</v>
      </c>
      <c r="D17" s="215"/>
      <c r="E17" s="216">
        <v>5</v>
      </c>
      <c r="F17" s="216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14">
        <v>7</v>
      </c>
      <c r="D18" s="215"/>
      <c r="E18" s="219">
        <v>1</v>
      </c>
      <c r="F18" s="219"/>
      <c r="G18" s="217">
        <f t="shared" si="0"/>
        <v>6</v>
      </c>
      <c r="H18" s="218"/>
    </row>
    <row r="19" spans="1:15" ht="15.75" thickBot="1">
      <c r="A19" s="184" t="s">
        <v>14</v>
      </c>
      <c r="B19" s="4"/>
      <c r="C19" s="210">
        <f>SUM(C8:D18)</f>
        <v>82</v>
      </c>
      <c r="D19" s="211"/>
      <c r="E19" s="210">
        <f>SUM(E8:F18)</f>
        <v>9</v>
      </c>
      <c r="F19" s="211"/>
      <c r="G19" s="212">
        <f>SUM(G8:H18)</f>
        <v>73</v>
      </c>
      <c r="H19" s="211"/>
    </row>
    <row r="20" spans="1:15" ht="15.75" thickBot="1"/>
    <row r="21" spans="1:15" ht="15.75" thickBot="1">
      <c r="A21" s="6" t="s">
        <v>16</v>
      </c>
      <c r="B21" s="11">
        <v>41764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H3" sqref="H3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41051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169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>
        <v>1</v>
      </c>
      <c r="F10" s="216"/>
      <c r="G10" s="217">
        <f t="shared" si="0"/>
        <v>13</v>
      </c>
      <c r="H10" s="218"/>
    </row>
    <row r="11" spans="1:12">
      <c r="A11" s="220" t="s">
        <v>6</v>
      </c>
      <c r="B11" s="220"/>
      <c r="C11" s="214">
        <v>11</v>
      </c>
      <c r="D11" s="215"/>
      <c r="E11" s="216"/>
      <c r="F11" s="216"/>
      <c r="G11" s="217">
        <f t="shared" si="0"/>
        <v>11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9</v>
      </c>
      <c r="D13" s="215"/>
      <c r="E13" s="216"/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6</v>
      </c>
      <c r="D14" s="215"/>
      <c r="E14" s="216"/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10</v>
      </c>
      <c r="D17" s="215"/>
      <c r="E17" s="216"/>
      <c r="F17" s="216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14">
        <v>7</v>
      </c>
      <c r="D18" s="215"/>
      <c r="E18" s="219"/>
      <c r="F18" s="219"/>
      <c r="G18" s="217">
        <f t="shared" si="0"/>
        <v>7</v>
      </c>
      <c r="H18" s="218"/>
    </row>
    <row r="19" spans="1:15" ht="15.75" thickBot="1">
      <c r="A19" s="183" t="s">
        <v>14</v>
      </c>
      <c r="B19" s="4"/>
      <c r="C19" s="210">
        <f>SUM(C8:D18)</f>
        <v>83</v>
      </c>
      <c r="D19" s="211"/>
      <c r="E19" s="210">
        <f>SUM(E8:F18)</f>
        <v>1</v>
      </c>
      <c r="F19" s="211"/>
      <c r="G19" s="212">
        <f>SUM(G8:H18)</f>
        <v>82</v>
      </c>
      <c r="H19" s="211"/>
    </row>
    <row r="20" spans="1:15" ht="15.75" thickBot="1"/>
    <row r="21" spans="1:15" ht="15.75" thickBot="1">
      <c r="A21" s="6" t="s">
        <v>16</v>
      </c>
      <c r="B21" s="11">
        <v>41758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8" sqref="A8:B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41051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157</v>
      </c>
      <c r="F4" s="122" t="s">
        <v>176</v>
      </c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/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>
        <v>1</v>
      </c>
      <c r="F11" s="216"/>
      <c r="G11" s="217">
        <f t="shared" si="0"/>
        <v>11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9</v>
      </c>
      <c r="D13" s="215"/>
      <c r="E13" s="216"/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7</v>
      </c>
      <c r="D14" s="215"/>
      <c r="E14" s="216">
        <v>1</v>
      </c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16</v>
      </c>
      <c r="D17" s="215"/>
      <c r="E17" s="216">
        <v>6</v>
      </c>
      <c r="F17" s="216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>
        <v>2</v>
      </c>
      <c r="F18" s="219"/>
      <c r="G18" s="217">
        <f t="shared" si="0"/>
        <v>7</v>
      </c>
      <c r="H18" s="218"/>
    </row>
    <row r="19" spans="1:15" ht="15.75" thickBot="1">
      <c r="A19" s="182" t="s">
        <v>14</v>
      </c>
      <c r="B19" s="4"/>
      <c r="C19" s="210">
        <f>SUM(C8:D18)</f>
        <v>93</v>
      </c>
      <c r="D19" s="211"/>
      <c r="E19" s="210">
        <f>SUM(E8:F18)</f>
        <v>10</v>
      </c>
      <c r="F19" s="211"/>
      <c r="G19" s="212">
        <f>SUM(G8:H18)</f>
        <v>83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D21" sqref="D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41050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/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9</v>
      </c>
      <c r="D13" s="215"/>
      <c r="E13" s="216"/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7</v>
      </c>
      <c r="D14" s="215"/>
      <c r="E14" s="216">
        <v>1</v>
      </c>
      <c r="F14" s="216"/>
      <c r="G14" s="217">
        <f t="shared" si="0"/>
        <v>6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16</v>
      </c>
      <c r="D17" s="215"/>
      <c r="E17" s="216">
        <v>1</v>
      </c>
      <c r="F17" s="216"/>
      <c r="G17" s="217">
        <f t="shared" si="0"/>
        <v>15</v>
      </c>
      <c r="H17" s="218"/>
    </row>
    <row r="18" spans="1:15" ht="15.75" thickBot="1">
      <c r="A18" s="213" t="s">
        <v>32</v>
      </c>
      <c r="B18" s="213"/>
      <c r="C18" s="214">
        <v>9</v>
      </c>
      <c r="D18" s="215"/>
      <c r="E18" s="219"/>
      <c r="F18" s="219"/>
      <c r="G18" s="217">
        <f t="shared" si="0"/>
        <v>9</v>
      </c>
      <c r="H18" s="218"/>
    </row>
    <row r="19" spans="1:15" ht="15.75" thickBot="1">
      <c r="A19" s="181" t="s">
        <v>14</v>
      </c>
      <c r="B19" s="4"/>
      <c r="C19" s="210">
        <f>SUM(C8:D18)</f>
        <v>93</v>
      </c>
      <c r="D19" s="211"/>
      <c r="E19" s="210">
        <f>SUM(E8:F18)</f>
        <v>2</v>
      </c>
      <c r="F19" s="211"/>
      <c r="G19" s="212">
        <f>SUM(G8:H18)</f>
        <v>91</v>
      </c>
      <c r="H19" s="211"/>
    </row>
    <row r="20" spans="1:15" ht="15.75" thickBot="1"/>
    <row r="21" spans="1:15" ht="15.75" thickBot="1">
      <c r="A21" s="6" t="s">
        <v>16</v>
      </c>
      <c r="B21" s="11">
        <v>41749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2" sqref="C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41050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129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/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11</v>
      </c>
      <c r="D13" s="215"/>
      <c r="E13" s="216">
        <v>2</v>
      </c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18</v>
      </c>
      <c r="D17" s="215"/>
      <c r="E17" s="216">
        <v>2</v>
      </c>
      <c r="F17" s="216"/>
      <c r="G17" s="217">
        <f t="shared" si="0"/>
        <v>16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>
        <v>3</v>
      </c>
      <c r="F18" s="219"/>
      <c r="G18" s="217">
        <f t="shared" si="0"/>
        <v>9</v>
      </c>
      <c r="H18" s="218"/>
    </row>
    <row r="19" spans="1:15" ht="15.75" thickBot="1">
      <c r="A19" s="179" t="s">
        <v>14</v>
      </c>
      <c r="B19" s="4"/>
      <c r="C19" s="210">
        <f>SUM(C8:D18)</f>
        <v>100</v>
      </c>
      <c r="D19" s="211"/>
      <c r="E19" s="210">
        <f>SUM(E8:F18)</f>
        <v>7</v>
      </c>
      <c r="F19" s="211"/>
      <c r="G19" s="212">
        <f>SUM(G8:H18)</f>
        <v>93</v>
      </c>
      <c r="H19" s="211"/>
    </row>
    <row r="20" spans="1:15" ht="15.75" thickBot="1"/>
    <row r="21" spans="1:15" ht="15.75" thickBot="1">
      <c r="A21" s="6" t="s">
        <v>16</v>
      </c>
      <c r="B21" s="11">
        <v>41741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4"/>
  <sheetViews>
    <sheetView topLeftCell="A5" workbookViewId="0">
      <selection activeCell="E17" sqref="E17:F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41049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8</v>
      </c>
      <c r="D8" s="215"/>
      <c r="E8" s="216"/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/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11</v>
      </c>
      <c r="D13" s="215"/>
      <c r="E13" s="216"/>
      <c r="F13" s="216"/>
      <c r="G13" s="217">
        <f t="shared" si="0"/>
        <v>11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18</v>
      </c>
      <c r="D17" s="215"/>
      <c r="E17" s="216"/>
      <c r="F17" s="216"/>
      <c r="G17" s="217">
        <f t="shared" si="0"/>
        <v>18</v>
      </c>
      <c r="H17" s="218"/>
    </row>
    <row r="18" spans="1:15" ht="15.75" thickBot="1">
      <c r="A18" s="213" t="s">
        <v>32</v>
      </c>
      <c r="B18" s="213"/>
      <c r="C18" s="214">
        <v>12</v>
      </c>
      <c r="D18" s="215"/>
      <c r="E18" s="219"/>
      <c r="F18" s="219"/>
      <c r="G18" s="217">
        <f t="shared" si="0"/>
        <v>12</v>
      </c>
      <c r="H18" s="218"/>
    </row>
    <row r="19" spans="1:15" ht="15.75" thickBot="1">
      <c r="A19" s="178" t="s">
        <v>14</v>
      </c>
      <c r="B19" s="4"/>
      <c r="C19" s="210">
        <f>SUM(C8:D18)</f>
        <v>100</v>
      </c>
      <c r="D19" s="211"/>
      <c r="E19" s="210">
        <f>SUM(E8:F18)</f>
        <v>0</v>
      </c>
      <c r="F19" s="211"/>
      <c r="G19" s="212">
        <f>SUM(G8:H18)</f>
        <v>100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  <row r="24" spans="1:15" ht="26.25">
      <c r="B24" s="180"/>
      <c r="C24" s="180"/>
      <c r="D24" s="180"/>
      <c r="E24" s="180"/>
      <c r="F24" s="180"/>
      <c r="G24" s="95"/>
      <c r="H24" s="95"/>
      <c r="I24" s="95"/>
      <c r="J24" s="95"/>
      <c r="K24" s="95"/>
      <c r="L24" s="95"/>
      <c r="M24" s="95"/>
      <c r="N24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C12" sqref="C12:D1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41049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172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9</v>
      </c>
      <c r="D8" s="215"/>
      <c r="E8" s="216">
        <v>1</v>
      </c>
      <c r="F8" s="216"/>
      <c r="G8" s="217">
        <f>(C8-E8)</f>
        <v>8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14</v>
      </c>
      <c r="D10" s="215"/>
      <c r="E10" s="216"/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12</v>
      </c>
      <c r="D13" s="215"/>
      <c r="E13" s="216">
        <v>1</v>
      </c>
      <c r="F13" s="216"/>
      <c r="G13" s="217">
        <f t="shared" si="0"/>
        <v>11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18</v>
      </c>
      <c r="D17" s="215"/>
      <c r="E17" s="216"/>
      <c r="F17" s="216"/>
      <c r="G17" s="217">
        <f t="shared" si="0"/>
        <v>18</v>
      </c>
      <c r="H17" s="218"/>
    </row>
    <row r="18" spans="1:15" ht="15.75" thickBot="1">
      <c r="A18" s="213" t="s">
        <v>32</v>
      </c>
      <c r="B18" s="213"/>
      <c r="C18" s="214">
        <v>13</v>
      </c>
      <c r="D18" s="215"/>
      <c r="E18" s="219">
        <v>1</v>
      </c>
      <c r="F18" s="219"/>
      <c r="G18" s="217">
        <f t="shared" si="0"/>
        <v>12</v>
      </c>
      <c r="H18" s="218"/>
    </row>
    <row r="19" spans="1:15" ht="15.75" thickBot="1">
      <c r="A19" s="177" t="s">
        <v>14</v>
      </c>
      <c r="B19" s="4"/>
      <c r="C19" s="210">
        <f>SUM(C8:D18)</f>
        <v>103</v>
      </c>
      <c r="D19" s="211"/>
      <c r="E19" s="210">
        <f>SUM(E8:F18)</f>
        <v>3</v>
      </c>
      <c r="F19" s="211"/>
      <c r="G19" s="212">
        <f>SUM(G8:H18)</f>
        <v>100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21" sqref="B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41048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175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9</v>
      </c>
      <c r="D8" s="215"/>
      <c r="E8" s="216"/>
      <c r="F8" s="216"/>
      <c r="G8" s="217">
        <f>(C8-E8)</f>
        <v>9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15</v>
      </c>
      <c r="D10" s="215"/>
      <c r="E10" s="216">
        <v>1</v>
      </c>
      <c r="F10" s="216"/>
      <c r="G10" s="217">
        <f t="shared" si="0"/>
        <v>14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12</v>
      </c>
      <c r="D13" s="215"/>
      <c r="E13" s="216"/>
      <c r="F13" s="216"/>
      <c r="G13" s="217">
        <f t="shared" si="0"/>
        <v>12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21</v>
      </c>
      <c r="D17" s="215"/>
      <c r="E17" s="216">
        <v>3</v>
      </c>
      <c r="F17" s="216"/>
      <c r="G17" s="217">
        <f t="shared" si="0"/>
        <v>18</v>
      </c>
      <c r="H17" s="218"/>
    </row>
    <row r="18" spans="1:15" ht="15.75" thickBot="1">
      <c r="A18" s="213" t="s">
        <v>32</v>
      </c>
      <c r="B18" s="213"/>
      <c r="C18" s="214">
        <v>14</v>
      </c>
      <c r="D18" s="215"/>
      <c r="E18" s="219">
        <v>1</v>
      </c>
      <c r="F18" s="219"/>
      <c r="G18" s="217">
        <f t="shared" si="0"/>
        <v>13</v>
      </c>
      <c r="H18" s="218"/>
    </row>
    <row r="19" spans="1:15" ht="15.75" thickBot="1">
      <c r="A19" s="177" t="s">
        <v>14</v>
      </c>
      <c r="B19" s="4"/>
      <c r="C19" s="210">
        <f>SUM(C8:D18)</f>
        <v>108</v>
      </c>
      <c r="D19" s="211"/>
      <c r="E19" s="210">
        <f>SUM(E8:F18)</f>
        <v>5</v>
      </c>
      <c r="F19" s="211"/>
      <c r="G19" s="212">
        <f>SUM(G8:H18)</f>
        <v>103</v>
      </c>
      <c r="H19" s="211"/>
    </row>
    <row r="20" spans="1:15" ht="15.75" thickBot="1"/>
    <row r="21" spans="1:15" ht="15.75" thickBot="1">
      <c r="A21" s="6" t="s">
        <v>16</v>
      </c>
      <c r="B21" s="11">
        <v>41731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8" sqref="E8:F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41048</v>
      </c>
      <c r="B2" s="224"/>
      <c r="C2" s="224"/>
      <c r="D2" s="225"/>
    </row>
    <row r="4" spans="1:12">
      <c r="A4" s="1" t="s">
        <v>173</v>
      </c>
      <c r="B4" s="1"/>
      <c r="D4" s="120" t="s">
        <v>130</v>
      </c>
      <c r="E4" s="121" t="s">
        <v>174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9</v>
      </c>
      <c r="D8" s="215"/>
      <c r="E8" s="216"/>
      <c r="F8" s="216"/>
      <c r="G8" s="217">
        <f>(C8-E8)</f>
        <v>9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15</v>
      </c>
      <c r="D10" s="215"/>
      <c r="E10" s="216"/>
      <c r="F10" s="216"/>
      <c r="G10" s="217">
        <f t="shared" si="0"/>
        <v>15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12</v>
      </c>
      <c r="D13" s="215"/>
      <c r="E13" s="216"/>
      <c r="F13" s="216"/>
      <c r="G13" s="217">
        <f t="shared" si="0"/>
        <v>12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21</v>
      </c>
      <c r="D17" s="215"/>
      <c r="E17" s="216"/>
      <c r="F17" s="216"/>
      <c r="G17" s="217">
        <f t="shared" si="0"/>
        <v>21</v>
      </c>
      <c r="H17" s="218"/>
    </row>
    <row r="18" spans="1:15" ht="15.75" thickBot="1">
      <c r="A18" s="213" t="s">
        <v>32</v>
      </c>
      <c r="B18" s="213"/>
      <c r="C18" s="214">
        <v>14</v>
      </c>
      <c r="D18" s="215"/>
      <c r="E18" s="219"/>
      <c r="F18" s="219"/>
      <c r="G18" s="217">
        <f t="shared" si="0"/>
        <v>14</v>
      </c>
      <c r="H18" s="218"/>
    </row>
    <row r="19" spans="1:15" ht="15.75" thickBot="1">
      <c r="A19" s="176" t="s">
        <v>14</v>
      </c>
      <c r="B19" s="4"/>
      <c r="C19" s="210">
        <f>SUM(C8:D18)</f>
        <v>108</v>
      </c>
      <c r="D19" s="211"/>
      <c r="E19" s="210">
        <f>SUM(E8:F18)</f>
        <v>0</v>
      </c>
      <c r="F19" s="211"/>
      <c r="G19" s="212">
        <f>SUM(G8:H18)</f>
        <v>108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H4" sqref="H4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41047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169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9</v>
      </c>
      <c r="D8" s="215"/>
      <c r="E8" s="216"/>
      <c r="F8" s="216"/>
      <c r="G8" s="217">
        <f>(C8-E8)</f>
        <v>9</v>
      </c>
      <c r="H8" s="218"/>
    </row>
    <row r="9" spans="1:12">
      <c r="A9" s="220" t="s">
        <v>4</v>
      </c>
      <c r="B9" s="220"/>
      <c r="C9" s="214">
        <v>7</v>
      </c>
      <c r="D9" s="215"/>
      <c r="E9" s="221"/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15</v>
      </c>
      <c r="D10" s="215"/>
      <c r="E10" s="216"/>
      <c r="F10" s="216"/>
      <c r="G10" s="217">
        <f t="shared" si="0"/>
        <v>15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7</v>
      </c>
      <c r="D14" s="215"/>
      <c r="E14" s="216"/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21</v>
      </c>
      <c r="D17" s="215"/>
      <c r="E17" s="216"/>
      <c r="F17" s="216"/>
      <c r="G17" s="217">
        <f t="shared" si="0"/>
        <v>21</v>
      </c>
      <c r="H17" s="218"/>
    </row>
    <row r="18" spans="1:15" ht="15.75" thickBot="1">
      <c r="A18" s="213" t="s">
        <v>32</v>
      </c>
      <c r="B18" s="213"/>
      <c r="C18" s="214">
        <v>2</v>
      </c>
      <c r="D18" s="215"/>
      <c r="E18" s="219"/>
      <c r="F18" s="219"/>
      <c r="G18" s="217">
        <f t="shared" si="0"/>
        <v>2</v>
      </c>
      <c r="H18" s="218"/>
    </row>
    <row r="19" spans="1:15" ht="15.75" thickBot="1">
      <c r="A19" s="175" t="s">
        <v>14</v>
      </c>
      <c r="B19" s="4"/>
      <c r="C19" s="210">
        <f>SUM(C8:D18)</f>
        <v>84</v>
      </c>
      <c r="D19" s="211"/>
      <c r="E19" s="210">
        <f>SUM(E8:F18)</f>
        <v>0</v>
      </c>
      <c r="F19" s="211"/>
      <c r="G19" s="212">
        <f>SUM(G8:H18)</f>
        <v>84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0" sqref="G10:H10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41047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172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12</v>
      </c>
      <c r="D8" s="215"/>
      <c r="E8" s="216">
        <v>3</v>
      </c>
      <c r="F8" s="216"/>
      <c r="G8" s="217">
        <f>(C8-E8)</f>
        <v>9</v>
      </c>
      <c r="H8" s="218"/>
    </row>
    <row r="9" spans="1:12">
      <c r="A9" s="220" t="s">
        <v>4</v>
      </c>
      <c r="B9" s="220"/>
      <c r="C9" s="214">
        <v>8</v>
      </c>
      <c r="D9" s="215"/>
      <c r="E9" s="221">
        <v>1</v>
      </c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>
        <v>1</v>
      </c>
      <c r="F10" s="216"/>
      <c r="G10" s="217">
        <f t="shared" si="0"/>
        <v>15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>
        <v>1</v>
      </c>
      <c r="F14" s="216"/>
      <c r="G14" s="217">
        <f t="shared" si="0"/>
        <v>7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21</v>
      </c>
      <c r="D17" s="215"/>
      <c r="E17" s="216"/>
      <c r="F17" s="216"/>
      <c r="G17" s="217">
        <f t="shared" si="0"/>
        <v>21</v>
      </c>
      <c r="H17" s="218"/>
    </row>
    <row r="18" spans="1:15" ht="15.75" thickBot="1">
      <c r="A18" s="213" t="s">
        <v>32</v>
      </c>
      <c r="B18" s="213"/>
      <c r="C18" s="214">
        <v>3</v>
      </c>
      <c r="D18" s="215"/>
      <c r="E18" s="219">
        <v>1</v>
      </c>
      <c r="F18" s="219"/>
      <c r="G18" s="217">
        <f t="shared" si="0"/>
        <v>2</v>
      </c>
      <c r="H18" s="218"/>
    </row>
    <row r="19" spans="1:15" ht="15.75" thickBot="1">
      <c r="A19" s="174" t="s">
        <v>14</v>
      </c>
      <c r="B19" s="4"/>
      <c r="C19" s="210">
        <f>SUM(C8:D18)</f>
        <v>91</v>
      </c>
      <c r="D19" s="211"/>
      <c r="E19" s="210">
        <f>SUM(E8:F18)</f>
        <v>7</v>
      </c>
      <c r="F19" s="211"/>
      <c r="G19" s="212">
        <f>SUM(G8:H18)</f>
        <v>84</v>
      </c>
      <c r="H19" s="211"/>
    </row>
    <row r="20" spans="1:15" ht="15.75" thickBot="1"/>
    <row r="21" spans="1:15" ht="15.75" thickBot="1">
      <c r="A21" s="6" t="s">
        <v>16</v>
      </c>
      <c r="B21" s="11">
        <v>41716</v>
      </c>
      <c r="C21" s="49" t="s">
        <v>170</v>
      </c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0" sqref="G10:H10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41046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12</v>
      </c>
      <c r="D8" s="215"/>
      <c r="E8" s="216">
        <v>3</v>
      </c>
      <c r="F8" s="216"/>
      <c r="G8" s="217">
        <f>(C8-E8)</f>
        <v>9</v>
      </c>
      <c r="H8" s="218"/>
    </row>
    <row r="9" spans="1:12">
      <c r="A9" s="220" t="s">
        <v>4</v>
      </c>
      <c r="B9" s="220"/>
      <c r="C9" s="214">
        <v>8</v>
      </c>
      <c r="D9" s="215"/>
      <c r="E9" s="221">
        <v>1</v>
      </c>
      <c r="F9" s="222"/>
      <c r="G9" s="217">
        <f t="shared" ref="G9:G18" si="0">(C9-E9)</f>
        <v>7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21</v>
      </c>
      <c r="D17" s="215"/>
      <c r="E17" s="216"/>
      <c r="F17" s="216"/>
      <c r="G17" s="217">
        <f t="shared" si="0"/>
        <v>21</v>
      </c>
      <c r="H17" s="218"/>
    </row>
    <row r="18" spans="1:15" ht="15.75" thickBot="1">
      <c r="A18" s="213" t="s">
        <v>32</v>
      </c>
      <c r="B18" s="213"/>
      <c r="C18" s="214">
        <v>3</v>
      </c>
      <c r="D18" s="215"/>
      <c r="E18" s="229">
        <v>1</v>
      </c>
      <c r="F18" s="229"/>
      <c r="G18" s="217">
        <f t="shared" si="0"/>
        <v>2</v>
      </c>
      <c r="H18" s="218"/>
    </row>
    <row r="19" spans="1:15" ht="15.75" thickBot="1">
      <c r="A19" s="173" t="s">
        <v>14</v>
      </c>
      <c r="B19" s="4"/>
      <c r="C19" s="210">
        <f>SUM(C8:D18)</f>
        <v>91</v>
      </c>
      <c r="D19" s="211"/>
      <c r="E19" s="210">
        <f>SUM(E8:F18)</f>
        <v>5</v>
      </c>
      <c r="F19" s="211"/>
      <c r="G19" s="212">
        <f>SUM(G8:H18)</f>
        <v>86</v>
      </c>
      <c r="H19" s="211"/>
    </row>
    <row r="20" spans="1:15" ht="15.75" thickBot="1"/>
    <row r="21" spans="1:15" ht="15.75" thickBot="1">
      <c r="A21" s="6" t="s">
        <v>16</v>
      </c>
      <c r="B21" s="11">
        <v>41716</v>
      </c>
      <c r="C21" s="49" t="s">
        <v>170</v>
      </c>
      <c r="K21" s="95"/>
    </row>
    <row r="23" spans="1:15">
      <c r="A23" s="151" t="s">
        <v>18</v>
      </c>
      <c r="B23" s="136"/>
      <c r="C23" s="136" t="s">
        <v>171</v>
      </c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6" sqref="G16:H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41046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150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12</v>
      </c>
      <c r="D8" s="215"/>
      <c r="E8" s="216"/>
      <c r="F8" s="216"/>
      <c r="G8" s="217">
        <f>(C8-E8)</f>
        <v>12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12</v>
      </c>
      <c r="D16" s="215"/>
      <c r="E16" s="216">
        <v>12</v>
      </c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3</v>
      </c>
      <c r="D18" s="215"/>
      <c r="E18" s="230"/>
      <c r="F18" s="230"/>
      <c r="G18" s="217">
        <f t="shared" si="0"/>
        <v>3</v>
      </c>
      <c r="H18" s="218"/>
    </row>
    <row r="19" spans="1:15" ht="15.75" thickBot="1">
      <c r="A19" s="172" t="s">
        <v>14</v>
      </c>
      <c r="B19" s="4"/>
      <c r="C19" s="210">
        <f>SUM(C8:D18)</f>
        <v>91</v>
      </c>
      <c r="D19" s="211"/>
      <c r="E19" s="210">
        <f>SUM(E8:F18)</f>
        <v>12</v>
      </c>
      <c r="F19" s="211"/>
      <c r="G19" s="212">
        <f>SUM(G8:H18)</f>
        <v>79</v>
      </c>
      <c r="H19" s="211"/>
    </row>
    <row r="20" spans="1:15" ht="15.75" thickBot="1"/>
    <row r="21" spans="1:15" ht="15.75" thickBot="1">
      <c r="A21" s="6" t="s">
        <v>16</v>
      </c>
      <c r="B21" s="11">
        <v>41690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D22" sqref="D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41045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169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14</v>
      </c>
      <c r="D8" s="215"/>
      <c r="E8" s="216">
        <v>2</v>
      </c>
      <c r="F8" s="216"/>
      <c r="G8" s="217">
        <f>(C8-E8)</f>
        <v>12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13</v>
      </c>
      <c r="D16" s="215"/>
      <c r="E16" s="216">
        <v>1</v>
      </c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>
        <v>1</v>
      </c>
      <c r="F18" s="230"/>
      <c r="G18" s="217">
        <f t="shared" si="0"/>
        <v>3</v>
      </c>
      <c r="H18" s="218"/>
    </row>
    <row r="19" spans="1:15" ht="15.75" thickBot="1">
      <c r="A19" s="171" t="s">
        <v>14</v>
      </c>
      <c r="B19" s="4"/>
      <c r="C19" s="210">
        <f>SUM(C8:D18)</f>
        <v>95</v>
      </c>
      <c r="D19" s="211"/>
      <c r="E19" s="210">
        <f>SUM(E8:F18)</f>
        <v>4</v>
      </c>
      <c r="F19" s="211"/>
      <c r="G19" s="212">
        <f>SUM(G8:H18)</f>
        <v>91</v>
      </c>
      <c r="H19" s="211"/>
    </row>
    <row r="20" spans="1:15" ht="15.75" thickBot="1"/>
    <row r="21" spans="1:15" ht="15.75" thickBot="1">
      <c r="A21" s="6" t="s">
        <v>16</v>
      </c>
      <c r="B21" s="11">
        <v>41690</v>
      </c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J14" sqref="J14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41045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168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14</v>
      </c>
      <c r="D8" s="215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13</v>
      </c>
      <c r="D16" s="215"/>
      <c r="E16" s="216">
        <v>1</v>
      </c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>
        <v>1</v>
      </c>
      <c r="F18" s="230"/>
      <c r="G18" s="217">
        <f t="shared" si="0"/>
        <v>3</v>
      </c>
      <c r="H18" s="218"/>
    </row>
    <row r="19" spans="1:15" ht="15.75" thickBot="1">
      <c r="A19" s="170" t="s">
        <v>14</v>
      </c>
      <c r="B19" s="4"/>
      <c r="C19" s="210">
        <f>SUM(C8:D18)</f>
        <v>95</v>
      </c>
      <c r="D19" s="211"/>
      <c r="E19" s="210">
        <f>SUM(E8:F18)</f>
        <v>2</v>
      </c>
      <c r="F19" s="211"/>
      <c r="G19" s="212">
        <f>SUM(G8:H18)</f>
        <v>93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I16" sqref="I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41044</v>
      </c>
      <c r="B2" s="224"/>
      <c r="C2" s="224"/>
      <c r="D2" s="225"/>
    </row>
    <row r="4" spans="1:12">
      <c r="A4" s="1" t="s">
        <v>164</v>
      </c>
      <c r="B4" s="1"/>
      <c r="D4" s="120" t="s">
        <v>130</v>
      </c>
      <c r="E4" s="121" t="s">
        <v>129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14">
        <v>14</v>
      </c>
      <c r="D8" s="215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13</v>
      </c>
      <c r="D16" s="215"/>
      <c r="E16" s="216"/>
      <c r="F16" s="216"/>
      <c r="G16" s="217">
        <f t="shared" si="0"/>
        <v>13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9" t="s">
        <v>14</v>
      </c>
      <c r="B19" s="4"/>
      <c r="C19" s="210">
        <f>SUM(C8:D18)</f>
        <v>95</v>
      </c>
      <c r="D19" s="211"/>
      <c r="E19" s="210">
        <f>SUM(E8:F18)</f>
        <v>0</v>
      </c>
      <c r="F19" s="211"/>
      <c r="G19" s="212">
        <f>SUM(G8:H18)</f>
        <v>95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D21" sqref="D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41044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136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14</v>
      </c>
      <c r="D16" s="215"/>
      <c r="E16" s="216">
        <v>1</v>
      </c>
      <c r="F16" s="216"/>
      <c r="G16" s="217">
        <f t="shared" si="0"/>
        <v>13</v>
      </c>
      <c r="H16" s="218"/>
    </row>
    <row r="17" spans="1:15">
      <c r="A17" s="213" t="s">
        <v>17</v>
      </c>
      <c r="B17" s="213"/>
      <c r="C17" s="214">
        <v>9</v>
      </c>
      <c r="D17" s="215"/>
      <c r="E17" s="216"/>
      <c r="F17" s="216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8" t="s">
        <v>14</v>
      </c>
      <c r="B19" s="4"/>
      <c r="C19" s="210">
        <f>SUM(C8:D18)</f>
        <v>96</v>
      </c>
      <c r="D19" s="211"/>
      <c r="E19" s="210">
        <f>SUM(E8:F18)</f>
        <v>1</v>
      </c>
      <c r="F19" s="211"/>
      <c r="G19" s="212">
        <f>SUM(G8:H18)</f>
        <v>95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36"/>
      <c r="C23" s="136"/>
      <c r="D23" s="136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41043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14</v>
      </c>
      <c r="D16" s="215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14">
        <v>9</v>
      </c>
      <c r="D17" s="215"/>
      <c r="E17" s="230"/>
      <c r="F17" s="230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7" t="s">
        <v>14</v>
      </c>
      <c r="B19" s="4"/>
      <c r="C19" s="210">
        <f>SUM(C8:D18)</f>
        <v>96</v>
      </c>
      <c r="D19" s="211"/>
      <c r="E19" s="210">
        <f>SUM(E8:F18)</f>
        <v>0</v>
      </c>
      <c r="F19" s="211"/>
      <c r="G19" s="212">
        <f>SUM(G8:H18)</f>
        <v>96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B23" s="141" t="s">
        <v>167</v>
      </c>
      <c r="C23" s="141"/>
      <c r="D23" s="141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24" sqref="C24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41043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138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0</v>
      </c>
      <c r="D13" s="215"/>
      <c r="E13" s="216"/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11</v>
      </c>
      <c r="D15" s="215"/>
      <c r="E15" s="216"/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17</v>
      </c>
      <c r="D16" s="215"/>
      <c r="E16" s="216">
        <v>3</v>
      </c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14">
        <v>10</v>
      </c>
      <c r="D17" s="215"/>
      <c r="E17" s="230">
        <v>1</v>
      </c>
      <c r="F17" s="230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6" t="s">
        <v>14</v>
      </c>
      <c r="B19" s="4"/>
      <c r="C19" s="210">
        <f>SUM(C8:D18)</f>
        <v>100</v>
      </c>
      <c r="D19" s="211"/>
      <c r="E19" s="210">
        <f>SUM(E8:F18)</f>
        <v>4</v>
      </c>
      <c r="F19" s="211"/>
      <c r="G19" s="212">
        <f>SUM(G8:H18)</f>
        <v>96</v>
      </c>
      <c r="H19" s="211"/>
    </row>
    <row r="20" spans="1:15" ht="15.75" thickBot="1"/>
    <row r="21" spans="1:15" ht="15.75" thickBot="1">
      <c r="A21" s="6" t="s">
        <v>16</v>
      </c>
      <c r="B21" s="11">
        <v>41659</v>
      </c>
      <c r="C21" s="49"/>
      <c r="K21" s="95"/>
    </row>
    <row r="23" spans="1:15">
      <c r="A23" s="151" t="s">
        <v>18</v>
      </c>
      <c r="B23" s="141" t="s">
        <v>167</v>
      </c>
      <c r="C23" s="141"/>
      <c r="D23" s="141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7" sqref="E17:F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41042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166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</v>
      </c>
      <c r="D13" s="215"/>
      <c r="E13" s="216">
        <v>1</v>
      </c>
      <c r="F13" s="216"/>
      <c r="G13" s="217">
        <f t="shared" si="0"/>
        <v>0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12</v>
      </c>
      <c r="D15" s="215"/>
      <c r="E15" s="216">
        <v>1</v>
      </c>
      <c r="F15" s="216"/>
      <c r="G15" s="217">
        <f t="shared" si="0"/>
        <v>11</v>
      </c>
      <c r="H15" s="218"/>
    </row>
    <row r="16" spans="1:12">
      <c r="A16" s="220" t="s">
        <v>10</v>
      </c>
      <c r="B16" s="220"/>
      <c r="C16" s="214">
        <v>6</v>
      </c>
      <c r="D16" s="215"/>
      <c r="E16" s="216">
        <v>1</v>
      </c>
      <c r="F16" s="216"/>
      <c r="G16" s="217">
        <f t="shared" si="0"/>
        <v>5</v>
      </c>
      <c r="H16" s="218"/>
    </row>
    <row r="17" spans="1:15">
      <c r="A17" s="213" t="s">
        <v>17</v>
      </c>
      <c r="B17" s="213"/>
      <c r="C17" s="214">
        <v>11</v>
      </c>
      <c r="D17" s="215"/>
      <c r="E17" s="230">
        <v>1</v>
      </c>
      <c r="F17" s="230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5" t="s">
        <v>14</v>
      </c>
      <c r="B19" s="4"/>
      <c r="C19" s="210">
        <f>SUM(C8:D18)</f>
        <v>92</v>
      </c>
      <c r="D19" s="211"/>
      <c r="E19" s="210">
        <f>SUM(E8:F18)</f>
        <v>4</v>
      </c>
      <c r="F19" s="211"/>
      <c r="G19" s="212">
        <f>SUM(G8:H18)</f>
        <v>88</v>
      </c>
      <c r="H19" s="211"/>
    </row>
    <row r="20" spans="1:15" ht="15.75" thickBot="1"/>
    <row r="21" spans="1:15" ht="15.75" thickBot="1">
      <c r="A21" s="6" t="s">
        <v>16</v>
      </c>
      <c r="B21" s="11">
        <v>41659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41042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165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1</v>
      </c>
      <c r="D13" s="215"/>
      <c r="E13" s="216"/>
      <c r="F13" s="216"/>
      <c r="G13" s="217">
        <f t="shared" si="0"/>
        <v>1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12</v>
      </c>
      <c r="D15" s="215"/>
      <c r="E15" s="216"/>
      <c r="F15" s="216"/>
      <c r="G15" s="217">
        <f t="shared" si="0"/>
        <v>12</v>
      </c>
      <c r="H15" s="218"/>
    </row>
    <row r="16" spans="1:12">
      <c r="A16" s="220" t="s">
        <v>10</v>
      </c>
      <c r="B16" s="220"/>
      <c r="C16" s="214">
        <v>8</v>
      </c>
      <c r="D16" s="215"/>
      <c r="E16" s="216">
        <v>2</v>
      </c>
      <c r="F16" s="216"/>
      <c r="G16" s="217">
        <f t="shared" si="0"/>
        <v>6</v>
      </c>
      <c r="H16" s="218"/>
    </row>
    <row r="17" spans="1:15">
      <c r="A17" s="213" t="s">
        <v>17</v>
      </c>
      <c r="B17" s="213"/>
      <c r="C17" s="214">
        <v>12</v>
      </c>
      <c r="D17" s="215"/>
      <c r="E17" s="230">
        <v>1</v>
      </c>
      <c r="F17" s="230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4" t="s">
        <v>14</v>
      </c>
      <c r="B19" s="4"/>
      <c r="C19" s="210">
        <f>SUM(C8:D18)</f>
        <v>95</v>
      </c>
      <c r="D19" s="211"/>
      <c r="E19" s="210">
        <f>SUM(E8:F18)</f>
        <v>3</v>
      </c>
      <c r="F19" s="211"/>
      <c r="G19" s="212">
        <f>SUM(G8:H18)</f>
        <v>92</v>
      </c>
      <c r="H19" s="211"/>
    </row>
    <row r="20" spans="1:15" ht="15.75" thickBot="1"/>
    <row r="21" spans="1:15" ht="15.75" thickBot="1">
      <c r="A21" s="6" t="s">
        <v>16</v>
      </c>
      <c r="B21" s="11">
        <v>41648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A16" sqref="A16:B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41041</v>
      </c>
      <c r="B2" s="224"/>
      <c r="C2" s="224"/>
      <c r="D2" s="225"/>
    </row>
    <row r="4" spans="1:12">
      <c r="A4" s="1" t="s">
        <v>164</v>
      </c>
      <c r="B4" s="1"/>
      <c r="D4" s="120" t="s">
        <v>130</v>
      </c>
      <c r="E4" s="121" t="s">
        <v>163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12</v>
      </c>
      <c r="D11" s="215"/>
      <c r="E11" s="216"/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2</v>
      </c>
      <c r="D13" s="215"/>
      <c r="E13" s="216">
        <v>1</v>
      </c>
      <c r="F13" s="216"/>
      <c r="G13" s="217">
        <f t="shared" si="0"/>
        <v>1</v>
      </c>
      <c r="H13" s="218"/>
    </row>
    <row r="14" spans="1:12">
      <c r="A14" s="220" t="s">
        <v>8</v>
      </c>
      <c r="B14" s="220"/>
      <c r="C14" s="214">
        <v>8</v>
      </c>
      <c r="D14" s="215"/>
      <c r="E14" s="216"/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12</v>
      </c>
      <c r="D15" s="215"/>
      <c r="E15" s="216"/>
      <c r="F15" s="216"/>
      <c r="G15" s="217">
        <f t="shared" si="0"/>
        <v>12</v>
      </c>
      <c r="H15" s="218"/>
    </row>
    <row r="16" spans="1:12">
      <c r="A16" s="220" t="s">
        <v>10</v>
      </c>
      <c r="B16" s="220"/>
      <c r="C16" s="214">
        <v>12</v>
      </c>
      <c r="D16" s="215"/>
      <c r="E16" s="216">
        <v>4</v>
      </c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14">
        <v>12</v>
      </c>
      <c r="D17" s="215"/>
      <c r="E17" s="230"/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/>
      <c r="F18" s="230"/>
      <c r="G18" s="217">
        <f t="shared" si="0"/>
        <v>4</v>
      </c>
      <c r="H18" s="218"/>
    </row>
    <row r="19" spans="1:15" ht="15.75" thickBot="1">
      <c r="A19" s="163" t="s">
        <v>14</v>
      </c>
      <c r="B19" s="4"/>
      <c r="C19" s="210">
        <f>SUM(C8:D18)</f>
        <v>100</v>
      </c>
      <c r="D19" s="211"/>
      <c r="E19" s="210">
        <f>SUM(E8:F18)</f>
        <v>5</v>
      </c>
      <c r="F19" s="211"/>
      <c r="G19" s="212">
        <f>SUM(G8:H18)</f>
        <v>95</v>
      </c>
      <c r="H19" s="211"/>
    </row>
    <row r="20" spans="1:15" ht="15.75" thickBot="1"/>
    <row r="21" spans="1:15" ht="15.75" thickBot="1">
      <c r="A21" s="6" t="s">
        <v>16</v>
      </c>
      <c r="B21" s="11">
        <v>41648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41041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150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16</v>
      </c>
      <c r="D10" s="215"/>
      <c r="E10" s="216"/>
      <c r="F10" s="216"/>
      <c r="G10" s="217">
        <f t="shared" si="0"/>
        <v>16</v>
      </c>
      <c r="H10" s="218"/>
    </row>
    <row r="11" spans="1:12">
      <c r="A11" s="220" t="s">
        <v>6</v>
      </c>
      <c r="B11" s="220"/>
      <c r="C11" s="214">
        <v>13</v>
      </c>
      <c r="D11" s="215"/>
      <c r="E11" s="216">
        <v>1</v>
      </c>
      <c r="F11" s="216"/>
      <c r="G11" s="217">
        <f t="shared" si="0"/>
        <v>12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3</v>
      </c>
      <c r="D13" s="215"/>
      <c r="E13" s="216">
        <v>1</v>
      </c>
      <c r="F13" s="216"/>
      <c r="G13" s="217">
        <f t="shared" si="0"/>
        <v>2</v>
      </c>
      <c r="H13" s="218"/>
    </row>
    <row r="14" spans="1:12">
      <c r="A14" s="220" t="s">
        <v>8</v>
      </c>
      <c r="B14" s="220"/>
      <c r="C14" s="214">
        <v>9</v>
      </c>
      <c r="D14" s="215"/>
      <c r="E14" s="216">
        <v>1</v>
      </c>
      <c r="F14" s="216"/>
      <c r="G14" s="217">
        <f t="shared" si="0"/>
        <v>8</v>
      </c>
      <c r="H14" s="218"/>
    </row>
    <row r="15" spans="1:12">
      <c r="A15" s="220" t="s">
        <v>9</v>
      </c>
      <c r="B15" s="220"/>
      <c r="C15" s="214">
        <v>12</v>
      </c>
      <c r="D15" s="215"/>
      <c r="E15" s="216"/>
      <c r="F15" s="216"/>
      <c r="G15" s="217">
        <f t="shared" si="0"/>
        <v>12</v>
      </c>
      <c r="H15" s="218"/>
    </row>
    <row r="16" spans="1:12">
      <c r="A16" s="220" t="s">
        <v>10</v>
      </c>
      <c r="B16" s="220"/>
      <c r="C16" s="214">
        <v>12</v>
      </c>
      <c r="D16" s="215"/>
      <c r="E16" s="216"/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12</v>
      </c>
      <c r="D17" s="215"/>
      <c r="E17" s="230"/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14">
        <v>4</v>
      </c>
      <c r="D18" s="215"/>
      <c r="E18" s="230">
        <v>1</v>
      </c>
      <c r="F18" s="230"/>
      <c r="G18" s="217">
        <f t="shared" si="0"/>
        <v>3</v>
      </c>
      <c r="H18" s="218"/>
    </row>
    <row r="19" spans="1:15" ht="15.75" thickBot="1">
      <c r="A19" s="163" t="s">
        <v>14</v>
      </c>
      <c r="B19" s="4"/>
      <c r="C19" s="210">
        <f>SUM(C8:D18)</f>
        <v>103</v>
      </c>
      <c r="D19" s="211"/>
      <c r="E19" s="210">
        <f>SUM(E8:F18)</f>
        <v>4</v>
      </c>
      <c r="F19" s="211"/>
      <c r="G19" s="212">
        <f>SUM(G8:H18)</f>
        <v>99</v>
      </c>
      <c r="H19" s="211"/>
    </row>
    <row r="20" spans="1:15" ht="15.75" thickBot="1"/>
    <row r="21" spans="1:15" ht="15.75" thickBot="1">
      <c r="A21" s="6" t="s">
        <v>16</v>
      </c>
      <c r="B21" s="11">
        <v>41648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41040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4</v>
      </c>
      <c r="D10" s="215"/>
      <c r="E10" s="216"/>
      <c r="F10" s="216"/>
      <c r="G10" s="217">
        <f t="shared" si="0"/>
        <v>4</v>
      </c>
      <c r="H10" s="218"/>
    </row>
    <row r="11" spans="1:12">
      <c r="A11" s="220" t="s">
        <v>6</v>
      </c>
      <c r="B11" s="220"/>
      <c r="C11" s="214">
        <v>1</v>
      </c>
      <c r="D11" s="215"/>
      <c r="E11" s="216"/>
      <c r="F11" s="216"/>
      <c r="G11" s="217">
        <f t="shared" si="0"/>
        <v>1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6</v>
      </c>
      <c r="D13" s="215"/>
      <c r="E13" s="216">
        <v>3</v>
      </c>
      <c r="F13" s="216"/>
      <c r="G13" s="217">
        <f t="shared" si="0"/>
        <v>3</v>
      </c>
      <c r="H13" s="218"/>
    </row>
    <row r="14" spans="1:12">
      <c r="A14" s="220" t="s">
        <v>8</v>
      </c>
      <c r="B14" s="220"/>
      <c r="C14" s="214">
        <v>11</v>
      </c>
      <c r="D14" s="215"/>
      <c r="E14" s="216">
        <v>1</v>
      </c>
      <c r="F14" s="216"/>
      <c r="G14" s="217">
        <f t="shared" si="0"/>
        <v>10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0</v>
      </c>
      <c r="D16" s="215"/>
      <c r="E16" s="216"/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0</v>
      </c>
      <c r="D17" s="215"/>
      <c r="E17" s="230"/>
      <c r="F17" s="230"/>
      <c r="G17" s="217">
        <f t="shared" si="0"/>
        <v>0</v>
      </c>
      <c r="H17" s="218"/>
    </row>
    <row r="18" spans="1:15" ht="15.75" thickBot="1">
      <c r="A18" s="213" t="s">
        <v>32</v>
      </c>
      <c r="B18" s="213"/>
      <c r="C18" s="214">
        <v>5</v>
      </c>
      <c r="D18" s="215"/>
      <c r="E18" s="230">
        <v>1</v>
      </c>
      <c r="F18" s="230"/>
      <c r="G18" s="217">
        <f t="shared" si="0"/>
        <v>4</v>
      </c>
      <c r="H18" s="218"/>
    </row>
    <row r="19" spans="1:15" ht="15.75" thickBot="1">
      <c r="A19" s="162" t="s">
        <v>14</v>
      </c>
      <c r="B19" s="4"/>
      <c r="C19" s="210">
        <f>SUM(C8:D18)</f>
        <v>49</v>
      </c>
      <c r="D19" s="211"/>
      <c r="E19" s="210">
        <f>SUM(E8:F18)</f>
        <v>5</v>
      </c>
      <c r="F19" s="211"/>
      <c r="G19" s="212">
        <f>SUM(G8:H18)</f>
        <v>44</v>
      </c>
      <c r="H19" s="211"/>
    </row>
    <row r="20" spans="1:15" ht="15.75" thickBot="1"/>
    <row r="21" spans="1:15" ht="15.75" thickBot="1">
      <c r="A21" s="6" t="s">
        <v>16</v>
      </c>
      <c r="B21" s="11">
        <v>41639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23" sqref="C23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41040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139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4</v>
      </c>
      <c r="D10" s="215"/>
      <c r="E10" s="216"/>
      <c r="F10" s="216"/>
      <c r="G10" s="217">
        <f t="shared" si="0"/>
        <v>4</v>
      </c>
      <c r="H10" s="218"/>
    </row>
    <row r="11" spans="1:12">
      <c r="A11" s="220" t="s">
        <v>6</v>
      </c>
      <c r="B11" s="220"/>
      <c r="C11" s="214">
        <v>1</v>
      </c>
      <c r="D11" s="215"/>
      <c r="E11" s="216"/>
      <c r="F11" s="216"/>
      <c r="G11" s="217">
        <f t="shared" si="0"/>
        <v>1</v>
      </c>
      <c r="H11" s="218"/>
    </row>
    <row r="12" spans="1:12">
      <c r="A12" s="220" t="s">
        <v>118</v>
      </c>
      <c r="B12" s="220"/>
      <c r="C12" s="214">
        <v>0</v>
      </c>
      <c r="D12" s="215"/>
      <c r="E12" s="216"/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7</v>
      </c>
      <c r="D13" s="215"/>
      <c r="E13" s="216">
        <v>1</v>
      </c>
      <c r="F13" s="216"/>
      <c r="G13" s="217">
        <f t="shared" si="0"/>
        <v>6</v>
      </c>
      <c r="H13" s="218"/>
    </row>
    <row r="14" spans="1:12">
      <c r="A14" s="220" t="s">
        <v>8</v>
      </c>
      <c r="B14" s="220"/>
      <c r="C14" s="214">
        <v>11</v>
      </c>
      <c r="D14" s="215"/>
      <c r="E14" s="216"/>
      <c r="F14" s="216"/>
      <c r="G14" s="217">
        <f t="shared" si="0"/>
        <v>11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3</v>
      </c>
      <c r="D16" s="215"/>
      <c r="E16" s="216">
        <v>3</v>
      </c>
      <c r="F16" s="216"/>
      <c r="G16" s="217">
        <f t="shared" si="0"/>
        <v>0</v>
      </c>
      <c r="H16" s="218"/>
    </row>
    <row r="17" spans="1:15">
      <c r="A17" s="213" t="s">
        <v>17</v>
      </c>
      <c r="B17" s="213"/>
      <c r="C17" s="214">
        <v>0</v>
      </c>
      <c r="D17" s="215"/>
      <c r="E17" s="230"/>
      <c r="F17" s="230"/>
      <c r="G17" s="217">
        <f t="shared" si="0"/>
        <v>0</v>
      </c>
      <c r="H17" s="218"/>
    </row>
    <row r="18" spans="1:15" ht="15.75" thickBot="1">
      <c r="A18" s="213" t="s">
        <v>32</v>
      </c>
      <c r="B18" s="213"/>
      <c r="C18" s="214">
        <v>5</v>
      </c>
      <c r="D18" s="215"/>
      <c r="E18" s="230"/>
      <c r="F18" s="230"/>
      <c r="G18" s="217">
        <f t="shared" si="0"/>
        <v>5</v>
      </c>
      <c r="H18" s="218"/>
    </row>
    <row r="19" spans="1:15" ht="15.75" thickBot="1">
      <c r="A19" s="161" t="s">
        <v>14</v>
      </c>
      <c r="B19" s="4"/>
      <c r="C19" s="210">
        <f>SUM(C8:D18)</f>
        <v>53</v>
      </c>
      <c r="D19" s="211"/>
      <c r="E19" s="210">
        <f>SUM(E8:F18)</f>
        <v>4</v>
      </c>
      <c r="F19" s="211"/>
      <c r="G19" s="212">
        <f>SUM(G8:H18)</f>
        <v>49</v>
      </c>
      <c r="H19" s="211"/>
    </row>
    <row r="20" spans="1:15" ht="15.75" thickBot="1"/>
    <row r="21" spans="1:15" ht="15.75" thickBot="1">
      <c r="A21" s="6" t="s">
        <v>16</v>
      </c>
      <c r="B21" s="11">
        <v>41639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9" sqref="E9:F9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41039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139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17</v>
      </c>
      <c r="D8" s="232"/>
      <c r="E8" s="216">
        <v>2</v>
      </c>
      <c r="F8" s="216"/>
      <c r="G8" s="217">
        <f>(C8-E8)</f>
        <v>15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4</v>
      </c>
      <c r="D10" s="215"/>
      <c r="E10" s="216"/>
      <c r="F10" s="216"/>
      <c r="G10" s="217">
        <f t="shared" si="0"/>
        <v>4</v>
      </c>
      <c r="H10" s="218"/>
    </row>
    <row r="11" spans="1:12">
      <c r="A11" s="220" t="s">
        <v>6</v>
      </c>
      <c r="B11" s="220"/>
      <c r="C11" s="214">
        <v>1</v>
      </c>
      <c r="D11" s="215"/>
      <c r="E11" s="216"/>
      <c r="F11" s="216"/>
      <c r="G11" s="217">
        <f t="shared" si="0"/>
        <v>1</v>
      </c>
      <c r="H11" s="218"/>
    </row>
    <row r="12" spans="1:12">
      <c r="A12" s="220" t="s">
        <v>118</v>
      </c>
      <c r="B12" s="220"/>
      <c r="C12" s="214">
        <v>1</v>
      </c>
      <c r="D12" s="215"/>
      <c r="E12" s="216">
        <v>1</v>
      </c>
      <c r="F12" s="216"/>
      <c r="G12" s="217">
        <f t="shared" si="0"/>
        <v>0</v>
      </c>
      <c r="H12" s="218"/>
    </row>
    <row r="13" spans="1:12">
      <c r="A13" s="220" t="s">
        <v>7</v>
      </c>
      <c r="B13" s="220"/>
      <c r="C13" s="214">
        <v>7</v>
      </c>
      <c r="D13" s="215"/>
      <c r="E13" s="216">
        <v>1</v>
      </c>
      <c r="F13" s="216"/>
      <c r="G13" s="217">
        <f t="shared" si="0"/>
        <v>6</v>
      </c>
      <c r="H13" s="218"/>
    </row>
    <row r="14" spans="1:12">
      <c r="A14" s="220" t="s">
        <v>8</v>
      </c>
      <c r="B14" s="220"/>
      <c r="C14" s="214">
        <v>11</v>
      </c>
      <c r="D14" s="215"/>
      <c r="E14" s="216"/>
      <c r="F14" s="216"/>
      <c r="G14" s="217">
        <f t="shared" si="0"/>
        <v>11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8</v>
      </c>
      <c r="D16" s="215"/>
      <c r="E16" s="216">
        <v>5</v>
      </c>
      <c r="F16" s="216"/>
      <c r="G16" s="217">
        <f t="shared" si="0"/>
        <v>3</v>
      </c>
      <c r="H16" s="218"/>
    </row>
    <row r="17" spans="1:15">
      <c r="A17" s="213" t="s">
        <v>17</v>
      </c>
      <c r="B17" s="213"/>
      <c r="C17" s="214">
        <v>0</v>
      </c>
      <c r="D17" s="215"/>
      <c r="E17" s="230"/>
      <c r="F17" s="230"/>
      <c r="G17" s="217">
        <f t="shared" si="0"/>
        <v>0</v>
      </c>
      <c r="H17" s="218"/>
    </row>
    <row r="18" spans="1:15" ht="15.75" thickBot="1">
      <c r="A18" s="213" t="s">
        <v>32</v>
      </c>
      <c r="B18" s="213"/>
      <c r="C18" s="214">
        <v>5</v>
      </c>
      <c r="D18" s="215"/>
      <c r="E18" s="230"/>
      <c r="F18" s="230"/>
      <c r="G18" s="217">
        <f t="shared" si="0"/>
        <v>5</v>
      </c>
      <c r="H18" s="218"/>
    </row>
    <row r="19" spans="1:15" ht="15.75" thickBot="1">
      <c r="A19" s="160" t="s">
        <v>14</v>
      </c>
      <c r="B19" s="4"/>
      <c r="C19" s="210">
        <f>SUM(C8:D18)</f>
        <v>62</v>
      </c>
      <c r="D19" s="211"/>
      <c r="E19" s="210">
        <f>SUM(E8:F18)</f>
        <v>9</v>
      </c>
      <c r="F19" s="211"/>
      <c r="G19" s="212">
        <f>SUM(G8:H18)</f>
        <v>53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K20" sqref="K20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41039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17</v>
      </c>
      <c r="D8" s="232"/>
      <c r="E8" s="216"/>
      <c r="F8" s="216"/>
      <c r="G8" s="217">
        <f>(C8-E8)</f>
        <v>17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4</v>
      </c>
      <c r="D10" s="215"/>
      <c r="E10" s="216"/>
      <c r="F10" s="216"/>
      <c r="G10" s="217">
        <f t="shared" si="0"/>
        <v>4</v>
      </c>
      <c r="H10" s="218"/>
    </row>
    <row r="11" spans="1:12">
      <c r="A11" s="220" t="s">
        <v>6</v>
      </c>
      <c r="B11" s="220"/>
      <c r="C11" s="214">
        <v>1</v>
      </c>
      <c r="D11" s="215"/>
      <c r="E11" s="216"/>
      <c r="F11" s="216"/>
      <c r="G11" s="217">
        <f t="shared" si="0"/>
        <v>1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7</v>
      </c>
      <c r="D13" s="215"/>
      <c r="E13" s="216"/>
      <c r="F13" s="216"/>
      <c r="G13" s="217">
        <f t="shared" si="0"/>
        <v>7</v>
      </c>
      <c r="H13" s="218"/>
    </row>
    <row r="14" spans="1:12">
      <c r="A14" s="220" t="s">
        <v>8</v>
      </c>
      <c r="B14" s="220"/>
      <c r="C14" s="214">
        <v>11</v>
      </c>
      <c r="D14" s="215"/>
      <c r="E14" s="216"/>
      <c r="F14" s="216"/>
      <c r="G14" s="217">
        <f t="shared" si="0"/>
        <v>11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8</v>
      </c>
      <c r="D16" s="215"/>
      <c r="E16" s="216">
        <v>2</v>
      </c>
      <c r="F16" s="216"/>
      <c r="G16" s="217">
        <f t="shared" si="0"/>
        <v>6</v>
      </c>
      <c r="H16" s="218"/>
    </row>
    <row r="17" spans="1:15">
      <c r="A17" s="213" t="s">
        <v>17</v>
      </c>
      <c r="B17" s="213"/>
      <c r="C17" s="214">
        <v>8</v>
      </c>
      <c r="D17" s="215"/>
      <c r="E17" s="230">
        <v>8</v>
      </c>
      <c r="F17" s="230"/>
      <c r="G17" s="217">
        <f t="shared" si="0"/>
        <v>0</v>
      </c>
      <c r="H17" s="218"/>
    </row>
    <row r="18" spans="1:15" ht="15.75" thickBot="1">
      <c r="A18" s="213" t="s">
        <v>32</v>
      </c>
      <c r="B18" s="213"/>
      <c r="C18" s="214">
        <v>5</v>
      </c>
      <c r="D18" s="215"/>
      <c r="E18" s="230"/>
      <c r="F18" s="230"/>
      <c r="G18" s="217">
        <f t="shared" si="0"/>
        <v>5</v>
      </c>
      <c r="H18" s="218"/>
    </row>
    <row r="19" spans="1:15" ht="15.75" thickBot="1">
      <c r="A19" s="159" t="s">
        <v>14</v>
      </c>
      <c r="B19" s="4"/>
      <c r="C19" s="210">
        <f>SUM(C8:D18)</f>
        <v>70</v>
      </c>
      <c r="D19" s="211"/>
      <c r="E19" s="210">
        <f>SUM(E8:F18)</f>
        <v>10</v>
      </c>
      <c r="F19" s="211"/>
      <c r="G19" s="212">
        <f>SUM(G8:H18)</f>
        <v>60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C23" s="93" t="s">
        <v>161</v>
      </c>
      <c r="D23" s="93"/>
      <c r="E23" s="93"/>
      <c r="F23" s="95"/>
      <c r="G23" s="95"/>
      <c r="H23" s="95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7" sqref="C17:D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41038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162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>
        <v>1</v>
      </c>
      <c r="F8" s="216"/>
      <c r="G8" s="217">
        <f>(C8-E8)</f>
        <v>17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5</v>
      </c>
      <c r="D10" s="215"/>
      <c r="E10" s="216">
        <v>1</v>
      </c>
      <c r="F10" s="216"/>
      <c r="G10" s="217">
        <f t="shared" si="0"/>
        <v>4</v>
      </c>
      <c r="H10" s="218"/>
    </row>
    <row r="11" spans="1:12">
      <c r="A11" s="220" t="s">
        <v>6</v>
      </c>
      <c r="B11" s="220"/>
      <c r="C11" s="214">
        <v>1</v>
      </c>
      <c r="D11" s="215"/>
      <c r="E11" s="216"/>
      <c r="F11" s="216"/>
      <c r="G11" s="217">
        <f t="shared" si="0"/>
        <v>1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7</v>
      </c>
      <c r="D13" s="215"/>
      <c r="E13" s="216"/>
      <c r="F13" s="216"/>
      <c r="G13" s="217">
        <f t="shared" si="0"/>
        <v>7</v>
      </c>
      <c r="H13" s="218"/>
    </row>
    <row r="14" spans="1:12">
      <c r="A14" s="220" t="s">
        <v>8</v>
      </c>
      <c r="B14" s="220"/>
      <c r="C14" s="214">
        <v>12</v>
      </c>
      <c r="D14" s="215"/>
      <c r="E14" s="216">
        <v>1</v>
      </c>
      <c r="F14" s="216"/>
      <c r="G14" s="217">
        <f t="shared" si="0"/>
        <v>11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10</v>
      </c>
      <c r="D16" s="215"/>
      <c r="E16" s="216">
        <v>2</v>
      </c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14">
        <v>9</v>
      </c>
      <c r="D17" s="215"/>
      <c r="E17" s="230">
        <v>1</v>
      </c>
      <c r="F17" s="230"/>
      <c r="G17" s="217">
        <f t="shared" si="0"/>
        <v>8</v>
      </c>
      <c r="H17" s="218"/>
    </row>
    <row r="18" spans="1:15" ht="15.75" thickBot="1">
      <c r="A18" s="213" t="s">
        <v>32</v>
      </c>
      <c r="B18" s="213"/>
      <c r="C18" s="214">
        <v>5</v>
      </c>
      <c r="D18" s="215"/>
      <c r="E18" s="230"/>
      <c r="F18" s="230"/>
      <c r="G18" s="217">
        <f t="shared" si="0"/>
        <v>5</v>
      </c>
      <c r="H18" s="218"/>
    </row>
    <row r="19" spans="1:15" ht="15.75" thickBot="1">
      <c r="A19" s="158" t="s">
        <v>14</v>
      </c>
      <c r="B19" s="4"/>
      <c r="C19" s="210">
        <f>SUM(C8:D18)</f>
        <v>76</v>
      </c>
      <c r="D19" s="211"/>
      <c r="E19" s="210">
        <f>SUM(E8:F18)</f>
        <v>6</v>
      </c>
      <c r="F19" s="211"/>
      <c r="G19" s="212">
        <f>SUM(G8:H18)</f>
        <v>70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C23" s="93" t="s">
        <v>161</v>
      </c>
      <c r="D23" s="93"/>
      <c r="E23" s="93"/>
      <c r="F23" s="95"/>
      <c r="G23" s="95"/>
      <c r="H23" s="95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41038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5</v>
      </c>
      <c r="D10" s="215"/>
      <c r="E10" s="216"/>
      <c r="F10" s="216"/>
      <c r="G10" s="217">
        <f t="shared" si="0"/>
        <v>5</v>
      </c>
      <c r="H10" s="218"/>
    </row>
    <row r="11" spans="1:12">
      <c r="A11" s="220" t="s">
        <v>6</v>
      </c>
      <c r="B11" s="220"/>
      <c r="C11" s="214">
        <v>2</v>
      </c>
      <c r="D11" s="215"/>
      <c r="E11" s="216"/>
      <c r="F11" s="216"/>
      <c r="G11" s="217">
        <f t="shared" si="0"/>
        <v>2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8</v>
      </c>
      <c r="D13" s="215"/>
      <c r="E13" s="216">
        <v>1</v>
      </c>
      <c r="F13" s="216"/>
      <c r="G13" s="217">
        <f t="shared" si="0"/>
        <v>7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12</v>
      </c>
      <c r="D16" s="215"/>
      <c r="E16" s="216">
        <v>2</v>
      </c>
      <c r="F16" s="216"/>
      <c r="G16" s="217">
        <f t="shared" si="0"/>
        <v>10</v>
      </c>
      <c r="H16" s="218"/>
    </row>
    <row r="17" spans="1:15">
      <c r="A17" s="213" t="s">
        <v>17</v>
      </c>
      <c r="B17" s="213"/>
      <c r="C17" s="214">
        <v>10</v>
      </c>
      <c r="D17" s="215"/>
      <c r="E17" s="230">
        <v>1</v>
      </c>
      <c r="F17" s="230"/>
      <c r="G17" s="217">
        <f t="shared" si="0"/>
        <v>9</v>
      </c>
      <c r="H17" s="218"/>
    </row>
    <row r="18" spans="1:15" ht="15.75" thickBot="1">
      <c r="A18" s="213" t="s">
        <v>32</v>
      </c>
      <c r="B18" s="213"/>
      <c r="C18" s="214">
        <v>7</v>
      </c>
      <c r="D18" s="215"/>
      <c r="E18" s="230">
        <v>1</v>
      </c>
      <c r="F18" s="230"/>
      <c r="G18" s="217">
        <f t="shared" si="0"/>
        <v>6</v>
      </c>
      <c r="H18" s="218"/>
    </row>
    <row r="19" spans="1:15" ht="15.75" thickBot="1">
      <c r="A19" s="157" t="s">
        <v>14</v>
      </c>
      <c r="B19" s="4"/>
      <c r="C19" s="210">
        <f>SUM(C8:D18)</f>
        <v>83</v>
      </c>
      <c r="D19" s="211"/>
      <c r="E19" s="210">
        <f>SUM(E8:F18)</f>
        <v>5</v>
      </c>
      <c r="F19" s="211"/>
      <c r="G19" s="212">
        <f>SUM(G8:H18)</f>
        <v>78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C23" s="93" t="s">
        <v>160</v>
      </c>
      <c r="D23" s="93"/>
      <c r="E23" s="93"/>
      <c r="F23" s="93"/>
      <c r="G23" s="93"/>
      <c r="H23" s="93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8" sqref="C18:D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41038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158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6</v>
      </c>
      <c r="D10" s="215"/>
      <c r="E10" s="216">
        <v>1</v>
      </c>
      <c r="F10" s="216"/>
      <c r="G10" s="217">
        <f t="shared" si="0"/>
        <v>5</v>
      </c>
      <c r="H10" s="218"/>
    </row>
    <row r="11" spans="1:12">
      <c r="A11" s="220" t="s">
        <v>6</v>
      </c>
      <c r="B11" s="220"/>
      <c r="C11" s="214">
        <v>3</v>
      </c>
      <c r="D11" s="215"/>
      <c r="E11" s="216">
        <v>1</v>
      </c>
      <c r="F11" s="216"/>
      <c r="G11" s="217">
        <f t="shared" si="0"/>
        <v>2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9</v>
      </c>
      <c r="D13" s="215"/>
      <c r="E13" s="216">
        <v>1</v>
      </c>
      <c r="F13" s="216"/>
      <c r="G13" s="217">
        <f t="shared" si="0"/>
        <v>8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12</v>
      </c>
      <c r="D16" s="215"/>
      <c r="E16" s="216"/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10</v>
      </c>
      <c r="D17" s="215"/>
      <c r="E17" s="230"/>
      <c r="F17" s="230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33">
        <v>7</v>
      </c>
      <c r="D18" s="234"/>
      <c r="E18" s="230"/>
      <c r="F18" s="230"/>
      <c r="G18" s="217">
        <f t="shared" si="0"/>
        <v>7</v>
      </c>
      <c r="H18" s="218"/>
    </row>
    <row r="19" spans="1:15" ht="15.75" thickBot="1">
      <c r="A19" s="156" t="s">
        <v>14</v>
      </c>
      <c r="B19" s="4"/>
      <c r="C19" s="210">
        <f>SUM(C8:D18)</f>
        <v>86</v>
      </c>
      <c r="D19" s="211"/>
      <c r="E19" s="210">
        <f>SUM(E8:F18)</f>
        <v>3</v>
      </c>
      <c r="F19" s="211"/>
      <c r="G19" s="212">
        <f>SUM(G8:H18)</f>
        <v>83</v>
      </c>
      <c r="H19" s="211"/>
    </row>
    <row r="20" spans="1:15" ht="15.75" thickBot="1"/>
    <row r="21" spans="1:15" ht="15.75" thickBot="1">
      <c r="A21" s="6" t="s">
        <v>16</v>
      </c>
      <c r="B21" s="11">
        <v>41619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8" sqref="G18:H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41037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8</v>
      </c>
      <c r="D9" s="215"/>
      <c r="E9" s="221"/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6</v>
      </c>
      <c r="D10" s="215"/>
      <c r="E10" s="216"/>
      <c r="F10" s="216"/>
      <c r="G10" s="217">
        <f t="shared" si="0"/>
        <v>6</v>
      </c>
      <c r="H10" s="218"/>
    </row>
    <row r="11" spans="1:12">
      <c r="A11" s="220" t="s">
        <v>6</v>
      </c>
      <c r="B11" s="220"/>
      <c r="C11" s="214">
        <v>3</v>
      </c>
      <c r="D11" s="215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9</v>
      </c>
      <c r="D13" s="215"/>
      <c r="E13" s="216"/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12</v>
      </c>
      <c r="D16" s="215"/>
      <c r="E16" s="216"/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10</v>
      </c>
      <c r="D17" s="215"/>
      <c r="E17" s="230"/>
      <c r="F17" s="230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33">
        <v>8</v>
      </c>
      <c r="D18" s="234"/>
      <c r="E18" s="230">
        <v>1</v>
      </c>
      <c r="F18" s="230"/>
      <c r="G18" s="217">
        <f t="shared" si="0"/>
        <v>7</v>
      </c>
      <c r="H18" s="218"/>
    </row>
    <row r="19" spans="1:15" ht="15.75" thickBot="1">
      <c r="A19" s="155" t="s">
        <v>14</v>
      </c>
      <c r="B19" s="4"/>
      <c r="C19" s="210">
        <f>SUM(C8:D18)</f>
        <v>87</v>
      </c>
      <c r="D19" s="211"/>
      <c r="E19" s="210">
        <f>SUM(E8:F18)</f>
        <v>1</v>
      </c>
      <c r="F19" s="211"/>
      <c r="G19" s="212">
        <f>SUM(G8:H18)</f>
        <v>86</v>
      </c>
      <c r="H19" s="211"/>
    </row>
    <row r="20" spans="1:15" ht="15.75" thickBot="1"/>
    <row r="21" spans="1:15" ht="15.75" thickBot="1">
      <c r="A21" s="6" t="s">
        <v>16</v>
      </c>
      <c r="B21" s="11">
        <v>41619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5" sqref="E15:F15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41036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10</v>
      </c>
      <c r="D9" s="215"/>
      <c r="E9" s="221">
        <v>2</v>
      </c>
      <c r="F9" s="222"/>
      <c r="G9" s="217">
        <f t="shared" ref="G9:G18" si="0">(C9-E9)</f>
        <v>8</v>
      </c>
      <c r="H9" s="218"/>
      <c r="L9" s="147"/>
    </row>
    <row r="10" spans="1:12">
      <c r="A10" s="220" t="s">
        <v>5</v>
      </c>
      <c r="B10" s="220"/>
      <c r="C10" s="214">
        <v>7</v>
      </c>
      <c r="D10" s="215"/>
      <c r="E10" s="216">
        <v>1</v>
      </c>
      <c r="F10" s="216"/>
      <c r="G10" s="217">
        <f t="shared" si="0"/>
        <v>6</v>
      </c>
      <c r="H10" s="218"/>
    </row>
    <row r="11" spans="1:12">
      <c r="A11" s="220" t="s">
        <v>6</v>
      </c>
      <c r="B11" s="220"/>
      <c r="C11" s="214">
        <v>3</v>
      </c>
      <c r="D11" s="215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10</v>
      </c>
      <c r="D13" s="215"/>
      <c r="E13" s="216">
        <v>1</v>
      </c>
      <c r="F13" s="216"/>
      <c r="G13" s="217">
        <f t="shared" si="0"/>
        <v>9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13</v>
      </c>
      <c r="D16" s="215"/>
      <c r="E16" s="216">
        <v>1</v>
      </c>
      <c r="F16" s="216"/>
      <c r="G16" s="217">
        <f t="shared" si="0"/>
        <v>12</v>
      </c>
      <c r="H16" s="218"/>
    </row>
    <row r="17" spans="1:15">
      <c r="A17" s="213" t="s">
        <v>17</v>
      </c>
      <c r="B17" s="213"/>
      <c r="C17" s="214">
        <v>11</v>
      </c>
      <c r="D17" s="215"/>
      <c r="E17" s="230">
        <v>1</v>
      </c>
      <c r="F17" s="230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33">
        <v>8</v>
      </c>
      <c r="D18" s="234"/>
      <c r="E18" s="230"/>
      <c r="F18" s="230"/>
      <c r="G18" s="217">
        <f t="shared" si="0"/>
        <v>8</v>
      </c>
      <c r="H18" s="218"/>
    </row>
    <row r="19" spans="1:15" ht="15.75" thickBot="1">
      <c r="A19" s="154" t="s">
        <v>14</v>
      </c>
      <c r="B19" s="4"/>
      <c r="C19" s="210">
        <f>SUM(C8:D18)</f>
        <v>93</v>
      </c>
      <c r="D19" s="211"/>
      <c r="E19" s="210">
        <f>SUM(E8:F18)</f>
        <v>6</v>
      </c>
      <c r="F19" s="211"/>
      <c r="G19" s="212">
        <f>SUM(G8:H18)</f>
        <v>87</v>
      </c>
      <c r="H19" s="211"/>
    </row>
    <row r="20" spans="1:15" ht="15.75" thickBot="1"/>
    <row r="21" spans="1:15" ht="15.75" thickBot="1">
      <c r="A21" s="6" t="s">
        <v>16</v>
      </c>
      <c r="B21" s="11">
        <v>41616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3" sqref="B3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41036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129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10</v>
      </c>
      <c r="D9" s="215"/>
      <c r="E9" s="221"/>
      <c r="F9" s="222"/>
      <c r="G9" s="217">
        <f t="shared" ref="G9:G18" si="0">(C9-E9)</f>
        <v>10</v>
      </c>
      <c r="H9" s="218"/>
      <c r="L9" s="147"/>
    </row>
    <row r="10" spans="1:12">
      <c r="A10" s="220" t="s">
        <v>5</v>
      </c>
      <c r="B10" s="220"/>
      <c r="C10" s="214">
        <v>7</v>
      </c>
      <c r="D10" s="215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14">
        <v>3</v>
      </c>
      <c r="D11" s="215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10</v>
      </c>
      <c r="D13" s="215"/>
      <c r="E13" s="216"/>
      <c r="F13" s="216"/>
      <c r="G13" s="217">
        <f t="shared" si="0"/>
        <v>10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13</v>
      </c>
      <c r="D16" s="215"/>
      <c r="E16" s="216"/>
      <c r="F16" s="216"/>
      <c r="G16" s="217">
        <f t="shared" si="0"/>
        <v>13</v>
      </c>
      <c r="H16" s="218"/>
    </row>
    <row r="17" spans="1:15">
      <c r="A17" s="213" t="s">
        <v>17</v>
      </c>
      <c r="B17" s="213"/>
      <c r="C17" s="214">
        <v>11</v>
      </c>
      <c r="D17" s="215"/>
      <c r="E17" s="230"/>
      <c r="F17" s="230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33">
        <v>8</v>
      </c>
      <c r="D18" s="234"/>
      <c r="E18" s="230"/>
      <c r="F18" s="230"/>
      <c r="G18" s="217">
        <f t="shared" si="0"/>
        <v>8</v>
      </c>
      <c r="H18" s="218"/>
    </row>
    <row r="19" spans="1:15" ht="15.75" thickBot="1">
      <c r="A19" s="153" t="s">
        <v>14</v>
      </c>
      <c r="B19" s="4"/>
      <c r="C19" s="210">
        <f>SUM(C8:D18)</f>
        <v>93</v>
      </c>
      <c r="D19" s="211"/>
      <c r="E19" s="210">
        <f>SUM(E8:F18)</f>
        <v>0</v>
      </c>
      <c r="F19" s="211"/>
      <c r="G19" s="212">
        <f>SUM(G8:H18)</f>
        <v>93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I2" sqref="I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41035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156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11</v>
      </c>
      <c r="D9" s="215"/>
      <c r="E9" s="221">
        <v>1</v>
      </c>
      <c r="F9" s="222"/>
      <c r="G9" s="217">
        <f t="shared" ref="G9:G18" si="0">(C9-E9)</f>
        <v>10</v>
      </c>
      <c r="H9" s="218"/>
      <c r="L9" s="147"/>
    </row>
    <row r="10" spans="1:12">
      <c r="A10" s="220" t="s">
        <v>5</v>
      </c>
      <c r="B10" s="220"/>
      <c r="C10" s="214">
        <v>7</v>
      </c>
      <c r="D10" s="215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14">
        <v>3</v>
      </c>
      <c r="D11" s="215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12</v>
      </c>
      <c r="D13" s="215"/>
      <c r="E13" s="216">
        <v>2</v>
      </c>
      <c r="F13" s="216"/>
      <c r="G13" s="217">
        <f t="shared" si="0"/>
        <v>10</v>
      </c>
      <c r="H13" s="218"/>
    </row>
    <row r="14" spans="1:12">
      <c r="A14" s="220" t="s">
        <v>8</v>
      </c>
      <c r="B14" s="220"/>
      <c r="C14" s="214">
        <v>12</v>
      </c>
      <c r="D14" s="215"/>
      <c r="E14" s="216"/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14</v>
      </c>
      <c r="D16" s="215"/>
      <c r="E16" s="216">
        <v>1</v>
      </c>
      <c r="F16" s="216"/>
      <c r="G16" s="217">
        <f t="shared" si="0"/>
        <v>13</v>
      </c>
      <c r="H16" s="218"/>
    </row>
    <row r="17" spans="1:15">
      <c r="A17" s="213" t="s">
        <v>17</v>
      </c>
      <c r="B17" s="213"/>
      <c r="C17" s="214">
        <v>12</v>
      </c>
      <c r="D17" s="215"/>
      <c r="E17" s="230">
        <v>1</v>
      </c>
      <c r="F17" s="230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33">
        <v>8</v>
      </c>
      <c r="D18" s="234"/>
      <c r="E18" s="230"/>
      <c r="F18" s="230"/>
      <c r="G18" s="217">
        <f t="shared" si="0"/>
        <v>8</v>
      </c>
      <c r="H18" s="218"/>
    </row>
    <row r="19" spans="1:15" ht="15.75" thickBot="1">
      <c r="A19" s="152" t="s">
        <v>14</v>
      </c>
      <c r="B19" s="4"/>
      <c r="C19" s="210">
        <f>SUM(C8:D18)</f>
        <v>98</v>
      </c>
      <c r="D19" s="211"/>
      <c r="E19" s="210">
        <f>SUM(E8:F18)</f>
        <v>5</v>
      </c>
      <c r="F19" s="211"/>
      <c r="G19" s="212">
        <f>SUM(G8:H18)</f>
        <v>93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D22" sqref="D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41035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129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12">
      <c r="A9" s="220" t="s">
        <v>4</v>
      </c>
      <c r="B9" s="220"/>
      <c r="C9" s="214">
        <v>12</v>
      </c>
      <c r="D9" s="215"/>
      <c r="E9" s="221">
        <v>1</v>
      </c>
      <c r="F9" s="222"/>
      <c r="G9" s="217">
        <f t="shared" ref="G9:G18" si="0">(C9-E9)</f>
        <v>11</v>
      </c>
      <c r="H9" s="218"/>
      <c r="L9" s="147"/>
    </row>
    <row r="10" spans="1:12">
      <c r="A10" s="220" t="s">
        <v>5</v>
      </c>
      <c r="B10" s="220"/>
      <c r="C10" s="214">
        <v>7</v>
      </c>
      <c r="D10" s="215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14">
        <v>3</v>
      </c>
      <c r="D11" s="215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13</v>
      </c>
      <c r="D13" s="215"/>
      <c r="E13" s="216">
        <v>1</v>
      </c>
      <c r="F13" s="216"/>
      <c r="G13" s="217">
        <f t="shared" si="0"/>
        <v>12</v>
      </c>
      <c r="H13" s="218"/>
    </row>
    <row r="14" spans="1:12">
      <c r="A14" s="220" t="s">
        <v>8</v>
      </c>
      <c r="B14" s="220"/>
      <c r="C14" s="214">
        <v>13</v>
      </c>
      <c r="D14" s="215"/>
      <c r="E14" s="216">
        <v>1</v>
      </c>
      <c r="F14" s="216"/>
      <c r="G14" s="217">
        <f t="shared" si="0"/>
        <v>12</v>
      </c>
      <c r="H14" s="218"/>
    </row>
    <row r="15" spans="1:12">
      <c r="A15" s="220" t="s">
        <v>9</v>
      </c>
      <c r="B15" s="220"/>
      <c r="C15" s="214">
        <v>0</v>
      </c>
      <c r="D15" s="215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14">
        <v>14</v>
      </c>
      <c r="D16" s="215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14">
        <v>13</v>
      </c>
      <c r="D17" s="215"/>
      <c r="E17" s="230">
        <v>1</v>
      </c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33">
        <v>8</v>
      </c>
      <c r="D18" s="234"/>
      <c r="E18" s="230"/>
      <c r="F18" s="230"/>
      <c r="G18" s="217">
        <f t="shared" si="0"/>
        <v>8</v>
      </c>
      <c r="H18" s="218"/>
    </row>
    <row r="19" spans="1:15" ht="15.75" thickBot="1">
      <c r="A19" s="150" t="s">
        <v>14</v>
      </c>
      <c r="B19" s="4"/>
      <c r="C19" s="210">
        <f>SUM(C8:D18)</f>
        <v>102</v>
      </c>
      <c r="D19" s="211"/>
      <c r="E19" s="210">
        <f>SUM(E8:F18)</f>
        <v>4</v>
      </c>
      <c r="F19" s="211"/>
      <c r="G19" s="212">
        <f>SUM(G8:H18)</f>
        <v>98</v>
      </c>
      <c r="H19" s="211"/>
    </row>
    <row r="20" spans="1:15" ht="15.75" thickBot="1"/>
    <row r="21" spans="1:15" ht="15.75" thickBot="1">
      <c r="A21" s="6" t="s">
        <v>16</v>
      </c>
      <c r="B21" s="11">
        <v>41609</v>
      </c>
      <c r="C21" s="49"/>
      <c r="K21" s="95"/>
    </row>
    <row r="23" spans="1:15">
      <c r="A23" s="151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A2" sqref="A2:D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41034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152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20</v>
      </c>
      <c r="D8" s="232"/>
      <c r="E8" s="216">
        <v>2</v>
      </c>
      <c r="F8" s="216"/>
      <c r="G8" s="217">
        <f>(C8-E8)</f>
        <v>18</v>
      </c>
      <c r="H8" s="218"/>
    </row>
    <row r="9" spans="1:12">
      <c r="A9" s="220" t="s">
        <v>4</v>
      </c>
      <c r="B9" s="220"/>
      <c r="C9" s="231">
        <v>12</v>
      </c>
      <c r="D9" s="232"/>
      <c r="E9" s="221"/>
      <c r="F9" s="222"/>
      <c r="G9" s="217">
        <f t="shared" ref="G9:G18" si="0">(C9-E9)</f>
        <v>12</v>
      </c>
      <c r="H9" s="218"/>
      <c r="L9" s="147"/>
    </row>
    <row r="10" spans="1:12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31">
        <v>3</v>
      </c>
      <c r="D11" s="232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12">
      <c r="A14" s="220" t="s">
        <v>8</v>
      </c>
      <c r="B14" s="220"/>
      <c r="C14" s="214">
        <v>1</v>
      </c>
      <c r="D14" s="215"/>
      <c r="E14" s="216"/>
      <c r="F14" s="216"/>
      <c r="G14" s="217">
        <f t="shared" si="0"/>
        <v>1</v>
      </c>
      <c r="H14" s="218"/>
    </row>
    <row r="15" spans="1:12">
      <c r="A15" s="220" t="s">
        <v>9</v>
      </c>
      <c r="B15" s="220"/>
      <c r="C15" s="231">
        <v>0</v>
      </c>
      <c r="D15" s="232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31">
        <v>14</v>
      </c>
      <c r="D16" s="232"/>
      <c r="E16" s="216">
        <v>1</v>
      </c>
      <c r="F16" s="216"/>
      <c r="G16" s="217">
        <f t="shared" si="0"/>
        <v>13</v>
      </c>
      <c r="H16" s="218"/>
    </row>
    <row r="17" spans="1:15">
      <c r="A17" s="213" t="s">
        <v>17</v>
      </c>
      <c r="B17" s="213"/>
      <c r="C17" s="231">
        <v>3</v>
      </c>
      <c r="D17" s="232"/>
      <c r="E17" s="230">
        <v>2</v>
      </c>
      <c r="F17" s="230"/>
      <c r="G17" s="217">
        <f t="shared" si="0"/>
        <v>1</v>
      </c>
      <c r="H17" s="218"/>
    </row>
    <row r="18" spans="1:15" ht="15.75" thickBot="1">
      <c r="A18" s="213" t="s">
        <v>32</v>
      </c>
      <c r="B18" s="213"/>
      <c r="C18" s="235">
        <v>8</v>
      </c>
      <c r="D18" s="236"/>
      <c r="E18" s="230"/>
      <c r="F18" s="230"/>
      <c r="G18" s="217">
        <f t="shared" si="0"/>
        <v>8</v>
      </c>
      <c r="H18" s="218"/>
    </row>
    <row r="19" spans="1:15" ht="15.75" thickBot="1">
      <c r="A19" s="148" t="s">
        <v>14</v>
      </c>
      <c r="B19" s="4"/>
      <c r="C19" s="210">
        <f>SUM(C8:D18)</f>
        <v>82</v>
      </c>
      <c r="D19" s="211"/>
      <c r="E19" s="210">
        <f>SUM(E8:F18)</f>
        <v>5</v>
      </c>
      <c r="F19" s="211"/>
      <c r="G19" s="212">
        <f>SUM(G8:H18)</f>
        <v>77</v>
      </c>
      <c r="H19" s="211"/>
    </row>
    <row r="20" spans="1:15" ht="15.75" thickBot="1"/>
    <row r="21" spans="1:15" ht="15.75" thickBot="1">
      <c r="A21" s="6" t="s">
        <v>16</v>
      </c>
      <c r="B21" s="11">
        <v>41588</v>
      </c>
      <c r="C21" s="49"/>
      <c r="K21" s="95"/>
    </row>
    <row r="22" spans="1:15">
      <c r="A22" s="95"/>
    </row>
    <row r="23" spans="1:15">
      <c r="A23" s="128" t="s">
        <v>18</v>
      </c>
      <c r="B23" s="149" t="s">
        <v>151</v>
      </c>
      <c r="C23" s="149"/>
      <c r="D23" s="149"/>
      <c r="E23" s="149"/>
      <c r="M23" s="50"/>
      <c r="N23" s="50"/>
      <c r="O23" s="50"/>
    </row>
    <row r="24" spans="1:15">
      <c r="B24" s="141" t="s">
        <v>155</v>
      </c>
      <c r="C24" s="141"/>
      <c r="D24" s="141"/>
    </row>
    <row r="25" spans="1:15">
      <c r="B25" s="141" t="s">
        <v>153</v>
      </c>
      <c r="C25" s="141"/>
      <c r="D25" s="141"/>
    </row>
    <row r="26" spans="1:15">
      <c r="B26" s="141" t="s">
        <v>154</v>
      </c>
      <c r="C26" s="141"/>
      <c r="D26" s="141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7" sqref="E17:F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41034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150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20</v>
      </c>
      <c r="D8" s="232"/>
      <c r="E8" s="216"/>
      <c r="F8" s="216"/>
      <c r="G8" s="217">
        <f>(C8-E8)</f>
        <v>20</v>
      </c>
      <c r="H8" s="218"/>
    </row>
    <row r="9" spans="1:12">
      <c r="A9" s="220" t="s">
        <v>4</v>
      </c>
      <c r="B9" s="220"/>
      <c r="C9" s="231">
        <v>12</v>
      </c>
      <c r="D9" s="232"/>
      <c r="E9" s="221"/>
      <c r="F9" s="222"/>
      <c r="G9" s="217">
        <f t="shared" ref="G9:G18" si="0">(C9-E9)</f>
        <v>12</v>
      </c>
      <c r="H9" s="218"/>
      <c r="L9" s="147"/>
    </row>
    <row r="10" spans="1:12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31">
        <v>3</v>
      </c>
      <c r="D11" s="232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12">
      <c r="A14" s="220" t="s">
        <v>8</v>
      </c>
      <c r="B14" s="220"/>
      <c r="C14" s="214">
        <v>1</v>
      </c>
      <c r="D14" s="215"/>
      <c r="E14" s="216"/>
      <c r="F14" s="216"/>
      <c r="G14" s="217">
        <f t="shared" si="0"/>
        <v>1</v>
      </c>
      <c r="H14" s="218"/>
    </row>
    <row r="15" spans="1:12">
      <c r="A15" s="220" t="s">
        <v>9</v>
      </c>
      <c r="B15" s="220"/>
      <c r="C15" s="231">
        <v>0</v>
      </c>
      <c r="D15" s="232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3</v>
      </c>
      <c r="D17" s="232"/>
      <c r="E17" s="230"/>
      <c r="F17" s="230"/>
      <c r="G17" s="217">
        <f t="shared" si="0"/>
        <v>3</v>
      </c>
      <c r="H17" s="218"/>
    </row>
    <row r="18" spans="1:15" ht="15.75" thickBot="1">
      <c r="A18" s="213" t="s">
        <v>32</v>
      </c>
      <c r="B18" s="213"/>
      <c r="C18" s="235">
        <v>8</v>
      </c>
      <c r="D18" s="236"/>
      <c r="E18" s="230"/>
      <c r="F18" s="230"/>
      <c r="G18" s="217">
        <f t="shared" si="0"/>
        <v>8</v>
      </c>
      <c r="H18" s="218"/>
    </row>
    <row r="19" spans="1:15" ht="15.75" thickBot="1">
      <c r="A19" s="148" t="s">
        <v>14</v>
      </c>
      <c r="B19" s="4"/>
      <c r="C19" s="210">
        <f>SUM(C8:D18)</f>
        <v>82</v>
      </c>
      <c r="D19" s="211"/>
      <c r="E19" s="210">
        <f>SUM(E8:F18)</f>
        <v>0</v>
      </c>
      <c r="F19" s="211"/>
      <c r="G19" s="212">
        <f>SUM(G8:H18)</f>
        <v>82</v>
      </c>
      <c r="H19" s="211"/>
    </row>
    <row r="20" spans="1:15" ht="15.75" thickBot="1"/>
    <row r="21" spans="1:15" ht="15.75" thickBot="1">
      <c r="A21" s="6" t="s">
        <v>16</v>
      </c>
      <c r="B21" s="11">
        <v>41588</v>
      </c>
      <c r="C21" s="49"/>
      <c r="K21" s="95"/>
    </row>
    <row r="22" spans="1:15">
      <c r="A22" s="95"/>
    </row>
    <row r="23" spans="1:15">
      <c r="A23" s="128" t="s">
        <v>18</v>
      </c>
      <c r="B23" s="149" t="s">
        <v>151</v>
      </c>
      <c r="C23" s="149"/>
      <c r="D23" s="149"/>
      <c r="E23" s="149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I22" sqref="I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41033</v>
      </c>
      <c r="B2" s="224"/>
      <c r="C2" s="224"/>
      <c r="D2" s="225"/>
    </row>
    <row r="4" spans="1:12">
      <c r="A4" s="1" t="s">
        <v>72</v>
      </c>
      <c r="B4" s="1"/>
      <c r="D4" s="120" t="s">
        <v>130</v>
      </c>
      <c r="E4" s="121" t="s">
        <v>147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19</v>
      </c>
      <c r="D8" s="232"/>
      <c r="E8" s="216"/>
      <c r="F8" s="216"/>
      <c r="G8" s="217">
        <f>(C8-E8)</f>
        <v>19</v>
      </c>
      <c r="H8" s="218"/>
    </row>
    <row r="9" spans="1:12">
      <c r="A9" s="220" t="s">
        <v>4</v>
      </c>
      <c r="B9" s="220"/>
      <c r="C9" s="231">
        <v>14</v>
      </c>
      <c r="D9" s="232"/>
      <c r="E9" s="221">
        <v>2</v>
      </c>
      <c r="F9" s="222"/>
      <c r="G9" s="217">
        <f t="shared" ref="G9:G18" si="0">(C9-E9)</f>
        <v>12</v>
      </c>
      <c r="H9" s="218"/>
      <c r="L9" s="147"/>
    </row>
    <row r="10" spans="1:12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31">
        <v>3</v>
      </c>
      <c r="D11" s="232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12">
      <c r="A14" s="220" t="s">
        <v>8</v>
      </c>
      <c r="B14" s="220"/>
      <c r="C14" s="214">
        <v>1</v>
      </c>
      <c r="D14" s="215"/>
      <c r="E14" s="216"/>
      <c r="F14" s="216"/>
      <c r="G14" s="217">
        <f t="shared" si="0"/>
        <v>1</v>
      </c>
      <c r="H14" s="218"/>
    </row>
    <row r="15" spans="1:12">
      <c r="A15" s="220" t="s">
        <v>9</v>
      </c>
      <c r="B15" s="220"/>
      <c r="C15" s="231">
        <v>0</v>
      </c>
      <c r="D15" s="232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4</v>
      </c>
      <c r="D17" s="232"/>
      <c r="E17" s="230">
        <v>1</v>
      </c>
      <c r="F17" s="230"/>
      <c r="G17" s="217">
        <f t="shared" si="0"/>
        <v>3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>
        <v>1</v>
      </c>
      <c r="F18" s="230"/>
      <c r="G18" s="217">
        <f t="shared" si="0"/>
        <v>8</v>
      </c>
      <c r="H18" s="218"/>
    </row>
    <row r="19" spans="1:15" ht="15.75" thickBot="1">
      <c r="A19" s="146" t="s">
        <v>14</v>
      </c>
      <c r="B19" s="4"/>
      <c r="C19" s="210">
        <f>SUM(C8:D18)</f>
        <v>85</v>
      </c>
      <c r="D19" s="211"/>
      <c r="E19" s="210">
        <f>SUM(E8:F18)</f>
        <v>4</v>
      </c>
      <c r="F19" s="211"/>
      <c r="G19" s="212">
        <f>SUM(G8:H18)</f>
        <v>81</v>
      </c>
      <c r="H19" s="211"/>
    </row>
    <row r="20" spans="1:15" ht="15.75" thickBot="1"/>
    <row r="21" spans="1:15" ht="15.75" thickBot="1">
      <c r="A21" s="6" t="s">
        <v>16</v>
      </c>
      <c r="B21" s="11">
        <v>41588</v>
      </c>
      <c r="C21" s="49"/>
      <c r="K21" s="95"/>
    </row>
    <row r="22" spans="1:15">
      <c r="A22" s="95"/>
    </row>
    <row r="23" spans="1:15">
      <c r="A23" s="128" t="s">
        <v>18</v>
      </c>
      <c r="B23" s="125" t="s">
        <v>148</v>
      </c>
      <c r="C23" s="125"/>
      <c r="D23" s="125"/>
      <c r="M23" s="50"/>
      <c r="N23" s="50"/>
      <c r="O23" s="50"/>
    </row>
    <row r="24" spans="1:15">
      <c r="B24" s="141" t="s">
        <v>149</v>
      </c>
      <c r="C24" s="141"/>
      <c r="D24" s="141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8" sqref="C8:D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12" ht="15.75" thickBot="1"/>
    <row r="2" spans="1:12" ht="15.75" thickBot="1">
      <c r="A2" s="223">
        <v>41033</v>
      </c>
      <c r="B2" s="224"/>
      <c r="C2" s="224"/>
      <c r="D2" s="225"/>
    </row>
    <row r="4" spans="1:12">
      <c r="A4" s="1" t="s">
        <v>50</v>
      </c>
      <c r="B4" s="1"/>
      <c r="D4" s="120" t="s">
        <v>130</v>
      </c>
      <c r="E4" s="121" t="s">
        <v>144</v>
      </c>
      <c r="F4" s="122"/>
      <c r="G4" s="121"/>
      <c r="H4" s="122"/>
    </row>
    <row r="6" spans="1:12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12">
      <c r="A7" s="226"/>
      <c r="B7" s="226"/>
      <c r="C7" s="227"/>
      <c r="D7" s="227"/>
      <c r="E7" s="227"/>
      <c r="F7" s="227"/>
      <c r="G7" s="227"/>
      <c r="H7" s="227"/>
    </row>
    <row r="8" spans="1:12">
      <c r="A8" s="220" t="s">
        <v>1</v>
      </c>
      <c r="B8" s="220"/>
      <c r="C8" s="231">
        <v>21</v>
      </c>
      <c r="D8" s="232"/>
      <c r="E8" s="216">
        <v>2</v>
      </c>
      <c r="F8" s="216"/>
      <c r="G8" s="217">
        <f>(C8-E8)</f>
        <v>19</v>
      </c>
      <c r="H8" s="218"/>
    </row>
    <row r="9" spans="1:12">
      <c r="A9" s="220" t="s">
        <v>4</v>
      </c>
      <c r="B9" s="220"/>
      <c r="C9" s="231">
        <v>14</v>
      </c>
      <c r="D9" s="232"/>
      <c r="E9" s="221">
        <v>1</v>
      </c>
      <c r="F9" s="222"/>
      <c r="G9" s="217">
        <f t="shared" ref="G9:G18" si="0">(C9-E9)</f>
        <v>13</v>
      </c>
      <c r="H9" s="218"/>
      <c r="L9" s="147"/>
    </row>
    <row r="10" spans="1:12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12">
      <c r="A11" s="220" t="s">
        <v>6</v>
      </c>
      <c r="B11" s="220"/>
      <c r="C11" s="231">
        <v>3</v>
      </c>
      <c r="D11" s="232"/>
      <c r="E11" s="216"/>
      <c r="F11" s="216"/>
      <c r="G11" s="217">
        <f t="shared" si="0"/>
        <v>3</v>
      </c>
      <c r="H11" s="218"/>
    </row>
    <row r="12" spans="1:12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12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12">
      <c r="A14" s="220" t="s">
        <v>8</v>
      </c>
      <c r="B14" s="220"/>
      <c r="C14" s="214">
        <v>1</v>
      </c>
      <c r="D14" s="215"/>
      <c r="E14" s="216"/>
      <c r="F14" s="216"/>
      <c r="G14" s="217">
        <f t="shared" si="0"/>
        <v>1</v>
      </c>
      <c r="H14" s="218"/>
    </row>
    <row r="15" spans="1:12">
      <c r="A15" s="220" t="s">
        <v>9</v>
      </c>
      <c r="B15" s="220"/>
      <c r="C15" s="231">
        <v>0</v>
      </c>
      <c r="D15" s="232"/>
      <c r="E15" s="216"/>
      <c r="F15" s="216"/>
      <c r="G15" s="217">
        <f t="shared" si="0"/>
        <v>0</v>
      </c>
      <c r="H15" s="218"/>
    </row>
    <row r="16" spans="1:12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4</v>
      </c>
      <c r="D17" s="232"/>
      <c r="E17" s="230"/>
      <c r="F17" s="230"/>
      <c r="G17" s="217">
        <f t="shared" si="0"/>
        <v>4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45" t="s">
        <v>14</v>
      </c>
      <c r="B19" s="4"/>
      <c r="C19" s="210">
        <f>SUM(C8:D18)</f>
        <v>87</v>
      </c>
      <c r="D19" s="211"/>
      <c r="E19" s="210">
        <f>SUM(E8:F18)</f>
        <v>3</v>
      </c>
      <c r="F19" s="211"/>
      <c r="G19" s="212">
        <f>SUM(G8:H18)</f>
        <v>84</v>
      </c>
      <c r="H19" s="211"/>
    </row>
    <row r="20" spans="1:15" ht="15.75" thickBot="1"/>
    <row r="21" spans="1:15" ht="15.75" thickBot="1">
      <c r="A21" s="6" t="s">
        <v>16</v>
      </c>
      <c r="B21" s="11">
        <v>41588</v>
      </c>
      <c r="C21" s="49"/>
      <c r="K21" s="95"/>
    </row>
    <row r="22" spans="1:15">
      <c r="A22" s="95"/>
    </row>
    <row r="23" spans="1:15">
      <c r="A23" s="128" t="s">
        <v>18</v>
      </c>
      <c r="B23" s="40" t="s">
        <v>146</v>
      </c>
      <c r="C23" s="40"/>
      <c r="D23" s="40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22" sqref="C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41032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144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22</v>
      </c>
      <c r="D8" s="232"/>
      <c r="E8" s="216"/>
      <c r="F8" s="216"/>
      <c r="G8" s="217">
        <f>(C8-E8)</f>
        <v>22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3</v>
      </c>
      <c r="D11" s="232"/>
      <c r="E11" s="216"/>
      <c r="F11" s="216"/>
      <c r="G11" s="217">
        <f t="shared" si="0"/>
        <v>3</v>
      </c>
      <c r="H11" s="218"/>
    </row>
    <row r="12" spans="1:8">
      <c r="A12" s="220" t="s">
        <v>118</v>
      </c>
      <c r="B12" s="220"/>
      <c r="C12" s="214">
        <v>1</v>
      </c>
      <c r="D12" s="215"/>
      <c r="E12" s="216"/>
      <c r="F12" s="216"/>
      <c r="G12" s="217">
        <f t="shared" si="0"/>
        <v>1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1</v>
      </c>
      <c r="D14" s="215"/>
      <c r="E14" s="216"/>
      <c r="F14" s="216"/>
      <c r="G14" s="217">
        <f t="shared" si="0"/>
        <v>1</v>
      </c>
      <c r="H14" s="218"/>
    </row>
    <row r="15" spans="1:8">
      <c r="A15" s="220" t="s">
        <v>9</v>
      </c>
      <c r="B15" s="220"/>
      <c r="C15" s="231">
        <v>0</v>
      </c>
      <c r="D15" s="232"/>
      <c r="E15" s="216"/>
      <c r="F15" s="216"/>
      <c r="G15" s="217">
        <f t="shared" si="0"/>
        <v>0</v>
      </c>
      <c r="H15" s="218"/>
    </row>
    <row r="16" spans="1:8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5</v>
      </c>
      <c r="D17" s="232"/>
      <c r="E17" s="230">
        <v>1</v>
      </c>
      <c r="F17" s="230"/>
      <c r="G17" s="217">
        <f t="shared" si="0"/>
        <v>4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44" t="s">
        <v>14</v>
      </c>
      <c r="B19" s="4"/>
      <c r="C19" s="210">
        <f>SUM(C8:D18)</f>
        <v>89</v>
      </c>
      <c r="D19" s="211"/>
      <c r="E19" s="210">
        <f>SUM(E8:F18)</f>
        <v>1</v>
      </c>
      <c r="F19" s="211"/>
      <c r="G19" s="212">
        <f>SUM(G8:H18)</f>
        <v>88</v>
      </c>
      <c r="H19" s="211"/>
    </row>
    <row r="20" spans="1:15" ht="15.75" thickBot="1"/>
    <row r="21" spans="1:15" ht="15.75" thickBot="1">
      <c r="A21" s="6" t="s">
        <v>16</v>
      </c>
      <c r="B21" s="11">
        <v>41573</v>
      </c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22" sqref="B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41032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129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22</v>
      </c>
      <c r="D8" s="232"/>
      <c r="E8" s="216"/>
      <c r="F8" s="216"/>
      <c r="G8" s="217">
        <f>(C8-E8)</f>
        <v>22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4</v>
      </c>
      <c r="D11" s="232"/>
      <c r="E11" s="216">
        <v>1</v>
      </c>
      <c r="F11" s="216"/>
      <c r="G11" s="217">
        <f t="shared" si="0"/>
        <v>3</v>
      </c>
      <c r="H11" s="218"/>
    </row>
    <row r="12" spans="1:8">
      <c r="A12" s="220" t="s">
        <v>118</v>
      </c>
      <c r="B12" s="220"/>
      <c r="C12" s="214">
        <v>2</v>
      </c>
      <c r="D12" s="215"/>
      <c r="E12" s="216">
        <v>1</v>
      </c>
      <c r="F12" s="216"/>
      <c r="G12" s="217">
        <f t="shared" si="0"/>
        <v>1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>
        <v>1</v>
      </c>
      <c r="F14" s="216"/>
      <c r="G14" s="217">
        <f t="shared" si="0"/>
        <v>1</v>
      </c>
      <c r="H14" s="218"/>
    </row>
    <row r="15" spans="1:8">
      <c r="A15" s="220" t="s">
        <v>9</v>
      </c>
      <c r="B15" s="220"/>
      <c r="C15" s="231">
        <v>1</v>
      </c>
      <c r="D15" s="232"/>
      <c r="E15" s="216">
        <v>1</v>
      </c>
      <c r="F15" s="216"/>
      <c r="G15" s="217">
        <f t="shared" si="0"/>
        <v>0</v>
      </c>
      <c r="H15" s="218"/>
    </row>
    <row r="16" spans="1:8">
      <c r="A16" s="220" t="s">
        <v>10</v>
      </c>
      <c r="B16" s="220"/>
      <c r="C16" s="231">
        <v>17</v>
      </c>
      <c r="D16" s="232"/>
      <c r="E16" s="216">
        <v>3</v>
      </c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5</v>
      </c>
      <c r="D17" s="232"/>
      <c r="E17" s="230"/>
      <c r="F17" s="230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43" t="s">
        <v>14</v>
      </c>
      <c r="B19" s="4"/>
      <c r="C19" s="210">
        <f>SUM(C8:D18)</f>
        <v>96</v>
      </c>
      <c r="D19" s="211"/>
      <c r="E19" s="210">
        <f>SUM(E8:F18)</f>
        <v>7</v>
      </c>
      <c r="F19" s="211"/>
      <c r="G19" s="212">
        <f>SUM(G8:H18)</f>
        <v>89</v>
      </c>
      <c r="H19" s="211"/>
    </row>
    <row r="20" spans="1:15" ht="15.75" thickBot="1"/>
    <row r="21" spans="1:15" ht="15.75" thickBot="1">
      <c r="A21" s="6" t="s">
        <v>16</v>
      </c>
      <c r="B21" s="11">
        <v>41562</v>
      </c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22" sqref="C22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41031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129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>
        <v>1</v>
      </c>
      <c r="F8" s="216"/>
      <c r="G8" s="217">
        <f>(C8-E8)</f>
        <v>15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>
        <v>1</v>
      </c>
      <c r="F11" s="216"/>
      <c r="G11" s="217">
        <f t="shared" si="0"/>
        <v>4</v>
      </c>
      <c r="H11" s="218"/>
    </row>
    <row r="12" spans="1:8">
      <c r="A12" s="220" t="s">
        <v>118</v>
      </c>
      <c r="B12" s="220"/>
      <c r="C12" s="214">
        <v>2</v>
      </c>
      <c r="D12" s="215"/>
      <c r="E12" s="216"/>
      <c r="F12" s="216"/>
      <c r="G12" s="217">
        <f t="shared" si="0"/>
        <v>2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7</v>
      </c>
      <c r="D16" s="232"/>
      <c r="E16" s="216">
        <v>2</v>
      </c>
      <c r="F16" s="216"/>
      <c r="G16" s="217">
        <f t="shared" si="0"/>
        <v>5</v>
      </c>
      <c r="H16" s="218"/>
    </row>
    <row r="17" spans="1:15">
      <c r="A17" s="213" t="s">
        <v>17</v>
      </c>
      <c r="B17" s="213"/>
      <c r="C17" s="231">
        <v>5</v>
      </c>
      <c r="D17" s="232"/>
      <c r="E17" s="230"/>
      <c r="F17" s="230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42" t="s">
        <v>14</v>
      </c>
      <c r="B19" s="4"/>
      <c r="C19" s="210">
        <f>SUM(C8:D18)</f>
        <v>81</v>
      </c>
      <c r="D19" s="211"/>
      <c r="E19" s="210">
        <f>SUM(E8:F18)</f>
        <v>4</v>
      </c>
      <c r="F19" s="211"/>
      <c r="G19" s="212">
        <f>SUM(G8:H18)</f>
        <v>77</v>
      </c>
      <c r="H19" s="211"/>
    </row>
    <row r="20" spans="1:15" ht="15.75" thickBot="1"/>
    <row r="21" spans="1:15" ht="15.75" thickBot="1">
      <c r="A21" s="6" t="s">
        <v>16</v>
      </c>
      <c r="B21" s="11">
        <v>41554</v>
      </c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41031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141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>
        <v>2</v>
      </c>
      <c r="F8" s="216"/>
      <c r="G8" s="217">
        <f>(C8-E8)</f>
        <v>16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2</v>
      </c>
      <c r="D12" s="215"/>
      <c r="E12" s="216"/>
      <c r="F12" s="216"/>
      <c r="G12" s="217">
        <f t="shared" si="0"/>
        <v>2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7</v>
      </c>
      <c r="D16" s="232"/>
      <c r="E16" s="216"/>
      <c r="F16" s="216"/>
      <c r="G16" s="217">
        <f t="shared" si="0"/>
        <v>7</v>
      </c>
      <c r="H16" s="218"/>
    </row>
    <row r="17" spans="1:15">
      <c r="A17" s="213" t="s">
        <v>17</v>
      </c>
      <c r="B17" s="213"/>
      <c r="C17" s="231">
        <v>5</v>
      </c>
      <c r="D17" s="232"/>
      <c r="E17" s="230"/>
      <c r="F17" s="230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40" t="s">
        <v>14</v>
      </c>
      <c r="B19" s="4"/>
      <c r="C19" s="210">
        <f>SUM(C8:D18)</f>
        <v>83</v>
      </c>
      <c r="D19" s="211"/>
      <c r="E19" s="210">
        <f>SUM(E8:F18)</f>
        <v>2</v>
      </c>
      <c r="F19" s="211"/>
      <c r="G19" s="212">
        <f>SUM(G8:H18)</f>
        <v>81</v>
      </c>
      <c r="H19" s="211"/>
    </row>
    <row r="20" spans="1:15" ht="15.75" thickBot="1"/>
    <row r="21" spans="1:15" ht="15.75" thickBot="1">
      <c r="A21" s="6" t="s">
        <v>16</v>
      </c>
      <c r="B21" s="11">
        <v>41545</v>
      </c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O23"/>
  <sheetViews>
    <sheetView topLeftCell="A4" workbookViewId="0">
      <selection activeCell="C9" sqref="C9:D9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41030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144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2</v>
      </c>
      <c r="D12" s="215"/>
      <c r="E12" s="216"/>
      <c r="F12" s="216"/>
      <c r="G12" s="217">
        <f t="shared" si="0"/>
        <v>2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7</v>
      </c>
      <c r="D16" s="232"/>
      <c r="E16" s="216"/>
      <c r="F16" s="216"/>
      <c r="G16" s="217">
        <f t="shared" si="0"/>
        <v>7</v>
      </c>
      <c r="H16" s="218"/>
    </row>
    <row r="17" spans="1:15">
      <c r="A17" s="213" t="s">
        <v>17</v>
      </c>
      <c r="B17" s="213"/>
      <c r="C17" s="231">
        <v>5</v>
      </c>
      <c r="D17" s="232"/>
      <c r="E17" s="230"/>
      <c r="F17" s="230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35">
        <v>9</v>
      </c>
      <c r="D18" s="236"/>
      <c r="E18" s="230"/>
      <c r="F18" s="230"/>
      <c r="G18" s="217">
        <f t="shared" si="0"/>
        <v>9</v>
      </c>
      <c r="H18" s="218"/>
    </row>
    <row r="19" spans="1:15" ht="15.75" thickBot="1">
      <c r="A19" s="139" t="s">
        <v>14</v>
      </c>
      <c r="B19" s="4"/>
      <c r="C19" s="210">
        <f>SUM(C8:D18)</f>
        <v>83</v>
      </c>
      <c r="D19" s="211"/>
      <c r="E19" s="210">
        <f>SUM(E8:F18)</f>
        <v>0</v>
      </c>
      <c r="F19" s="211"/>
      <c r="G19" s="212">
        <f>SUM(G8:H18)</f>
        <v>83</v>
      </c>
      <c r="H19" s="211"/>
    </row>
    <row r="20" spans="1:15" ht="15.75" thickBot="1"/>
    <row r="21" spans="1:15" ht="15.75" thickBot="1">
      <c r="A21" s="6" t="s">
        <v>16</v>
      </c>
      <c r="B21" s="11">
        <v>41545</v>
      </c>
      <c r="C21" s="49"/>
      <c r="K21" s="95"/>
    </row>
    <row r="22" spans="1:15">
      <c r="A22" s="95"/>
    </row>
    <row r="23" spans="1:15">
      <c r="A23" s="128" t="s">
        <v>18</v>
      </c>
      <c r="B23" s="141" t="s">
        <v>145</v>
      </c>
      <c r="C23" s="141"/>
      <c r="D23" s="141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0" sqref="C10:D10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41030</v>
      </c>
      <c r="B2" s="224"/>
      <c r="C2" s="224"/>
      <c r="D2" s="225"/>
    </row>
    <row r="4" spans="1:8">
      <c r="A4" s="1"/>
      <c r="B4" s="1"/>
      <c r="D4" s="120" t="s">
        <v>130</v>
      </c>
      <c r="E4" s="121" t="s">
        <v>144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14</v>
      </c>
      <c r="D9" s="232"/>
      <c r="E9" s="231"/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3</v>
      </c>
      <c r="D12" s="215"/>
      <c r="E12" s="216">
        <v>1</v>
      </c>
      <c r="F12" s="216"/>
      <c r="G12" s="217">
        <f t="shared" si="0"/>
        <v>2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8</v>
      </c>
      <c r="D16" s="232"/>
      <c r="E16" s="216">
        <v>2</v>
      </c>
      <c r="F16" s="216"/>
      <c r="G16" s="217">
        <f t="shared" si="0"/>
        <v>6</v>
      </c>
      <c r="H16" s="218"/>
    </row>
    <row r="17" spans="1:15">
      <c r="A17" s="213" t="s">
        <v>17</v>
      </c>
      <c r="B17" s="213"/>
      <c r="C17" s="231">
        <v>6</v>
      </c>
      <c r="D17" s="232"/>
      <c r="E17" s="230">
        <v>1</v>
      </c>
      <c r="F17" s="230"/>
      <c r="G17" s="217">
        <f t="shared" si="0"/>
        <v>5</v>
      </c>
      <c r="H17" s="218"/>
    </row>
    <row r="18" spans="1:15" ht="15.75" thickBot="1">
      <c r="A18" s="213" t="s">
        <v>32</v>
      </c>
      <c r="B18" s="213"/>
      <c r="C18" s="235">
        <v>10</v>
      </c>
      <c r="D18" s="236"/>
      <c r="E18" s="230">
        <v>1</v>
      </c>
      <c r="F18" s="230"/>
      <c r="G18" s="217">
        <f t="shared" si="0"/>
        <v>9</v>
      </c>
      <c r="H18" s="218"/>
    </row>
    <row r="19" spans="1:15" ht="15.75" thickBot="1">
      <c r="A19" s="138" t="s">
        <v>14</v>
      </c>
      <c r="B19" s="4"/>
      <c r="C19" s="210">
        <f>SUM(C8:D18)</f>
        <v>87</v>
      </c>
      <c r="D19" s="211"/>
      <c r="E19" s="210">
        <f>SUM(E8:F18)</f>
        <v>5</v>
      </c>
      <c r="F19" s="211"/>
      <c r="G19" s="212">
        <f>SUM(G8:H18)</f>
        <v>82</v>
      </c>
      <c r="H19" s="211"/>
    </row>
    <row r="20" spans="1:15" ht="15.75" thickBot="1"/>
    <row r="21" spans="1:15" ht="15.75" thickBot="1">
      <c r="A21" s="6" t="s">
        <v>16</v>
      </c>
      <c r="B21" s="11">
        <v>41545</v>
      </c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9" sqref="E9:F9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41029</v>
      </c>
      <c r="B2" s="224"/>
      <c r="C2" s="224"/>
      <c r="D2" s="225"/>
    </row>
    <row r="4" spans="1:8">
      <c r="A4" s="1"/>
      <c r="B4" s="1"/>
      <c r="D4" s="120" t="s">
        <v>130</v>
      </c>
      <c r="E4" s="121" t="s">
        <v>144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15</v>
      </c>
      <c r="D9" s="232"/>
      <c r="E9" s="231">
        <v>1</v>
      </c>
      <c r="F9" s="232"/>
      <c r="G9" s="217">
        <f t="shared" ref="G9:G18" si="0">(C9-E9)</f>
        <v>14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8</v>
      </c>
      <c r="D16" s="232"/>
      <c r="E16" s="216"/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31">
        <v>6</v>
      </c>
      <c r="D17" s="232"/>
      <c r="E17" s="230"/>
      <c r="F17" s="230"/>
      <c r="G17" s="217">
        <f t="shared" si="0"/>
        <v>6</v>
      </c>
      <c r="H17" s="218"/>
    </row>
    <row r="18" spans="1:15" ht="15.75" thickBot="1">
      <c r="A18" s="213" t="s">
        <v>32</v>
      </c>
      <c r="B18" s="213"/>
      <c r="C18" s="235">
        <v>10</v>
      </c>
      <c r="D18" s="236"/>
      <c r="E18" s="230"/>
      <c r="F18" s="230"/>
      <c r="G18" s="217">
        <f t="shared" si="0"/>
        <v>10</v>
      </c>
      <c r="H18" s="218"/>
    </row>
    <row r="19" spans="1:15" ht="15.75" thickBot="1">
      <c r="A19" s="137" t="s">
        <v>14</v>
      </c>
      <c r="B19" s="4"/>
      <c r="C19" s="210">
        <f>SUM(C8:D18)</f>
        <v>88</v>
      </c>
      <c r="D19" s="211"/>
      <c r="E19" s="210">
        <f>SUM(E8:F18)</f>
        <v>1</v>
      </c>
      <c r="F19" s="211"/>
      <c r="G19" s="212">
        <f>SUM(G8:H18)</f>
        <v>87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D20" sqref="D20:D2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41029</v>
      </c>
      <c r="B2" s="224"/>
      <c r="C2" s="224"/>
      <c r="D2" s="225"/>
    </row>
    <row r="4" spans="1:8">
      <c r="A4" s="1"/>
      <c r="B4" s="1"/>
      <c r="D4" s="120" t="s">
        <v>130</v>
      </c>
      <c r="E4" s="121" t="s">
        <v>138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8</v>
      </c>
      <c r="D16" s="232"/>
      <c r="E16" s="216"/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31">
        <v>6</v>
      </c>
      <c r="D17" s="232"/>
      <c r="E17" s="230"/>
      <c r="F17" s="230"/>
      <c r="G17" s="217">
        <f t="shared" si="0"/>
        <v>6</v>
      </c>
      <c r="H17" s="218"/>
    </row>
    <row r="18" spans="1:15" ht="15.75" thickBot="1">
      <c r="A18" s="213" t="s">
        <v>32</v>
      </c>
      <c r="B18" s="213"/>
      <c r="C18" s="235">
        <v>10</v>
      </c>
      <c r="D18" s="236"/>
      <c r="E18" s="230"/>
      <c r="F18" s="230"/>
      <c r="G18" s="217">
        <f t="shared" si="0"/>
        <v>10</v>
      </c>
      <c r="H18" s="218"/>
    </row>
    <row r="19" spans="1:15" ht="15.75" thickBot="1">
      <c r="A19" s="135" t="s">
        <v>14</v>
      </c>
      <c r="B19" s="4"/>
      <c r="C19" s="210">
        <f>SUM(C8:D18)</f>
        <v>88</v>
      </c>
      <c r="D19" s="211"/>
      <c r="E19" s="210">
        <f>SUM(E8:F18)</f>
        <v>0</v>
      </c>
      <c r="F19" s="211"/>
      <c r="G19" s="212">
        <f>SUM(G8:H18)</f>
        <v>88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2" spans="1:15">
      <c r="A22" s="95"/>
    </row>
    <row r="23" spans="1:15">
      <c r="A23" s="128" t="s">
        <v>18</v>
      </c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4" sqref="E14:F14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41028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143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9</v>
      </c>
      <c r="D10" s="232"/>
      <c r="E10" s="216">
        <v>2</v>
      </c>
      <c r="F10" s="216"/>
      <c r="G10" s="217">
        <f t="shared" si="0"/>
        <v>7</v>
      </c>
      <c r="H10" s="218"/>
    </row>
    <row r="11" spans="1:8">
      <c r="A11" s="220" t="s">
        <v>6</v>
      </c>
      <c r="B11" s="220"/>
      <c r="C11" s="231">
        <v>5</v>
      </c>
      <c r="D11" s="232"/>
      <c r="E11" s="216"/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8</v>
      </c>
      <c r="D16" s="232"/>
      <c r="E16" s="216"/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31">
        <v>6</v>
      </c>
      <c r="D17" s="232"/>
      <c r="E17" s="230"/>
      <c r="F17" s="230"/>
      <c r="G17" s="217">
        <f t="shared" si="0"/>
        <v>6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>
        <v>1</v>
      </c>
      <c r="F18" s="230"/>
      <c r="G18" s="217">
        <f t="shared" si="0"/>
        <v>10</v>
      </c>
      <c r="H18" s="218"/>
    </row>
    <row r="19" spans="1:15" ht="15.75" thickBot="1">
      <c r="A19" s="134" t="s">
        <v>14</v>
      </c>
      <c r="B19" s="4"/>
      <c r="C19" s="210">
        <f>SUM(C8:D18)</f>
        <v>91</v>
      </c>
      <c r="D19" s="211"/>
      <c r="E19" s="210">
        <f>SUM(E8:F18)</f>
        <v>3</v>
      </c>
      <c r="F19" s="211"/>
      <c r="G19" s="212">
        <f>SUM(G8:H18)</f>
        <v>88</v>
      </c>
      <c r="H19" s="211"/>
    </row>
    <row r="20" spans="1:15" ht="15.75" thickBot="1"/>
    <row r="21" spans="1:15" ht="15.75" thickBot="1">
      <c r="A21" s="6" t="s">
        <v>16</v>
      </c>
      <c r="B21" s="11">
        <v>41515</v>
      </c>
      <c r="C21" s="49"/>
      <c r="K21" s="95"/>
    </row>
    <row r="22" spans="1:15">
      <c r="A22" s="95"/>
    </row>
    <row r="23" spans="1:15">
      <c r="A23" s="132"/>
      <c r="B23" s="136"/>
      <c r="C23" s="136"/>
      <c r="D23" s="136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1" sqref="C11:D1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41028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141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17">
        <f>(C8-E8)</f>
        <v>18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10</v>
      </c>
      <c r="D10" s="232"/>
      <c r="E10" s="216">
        <v>1</v>
      </c>
      <c r="F10" s="216"/>
      <c r="G10" s="217">
        <f t="shared" si="0"/>
        <v>9</v>
      </c>
      <c r="H10" s="218"/>
    </row>
    <row r="11" spans="1:8">
      <c r="A11" s="220" t="s">
        <v>6</v>
      </c>
      <c r="B11" s="220"/>
      <c r="C11" s="231">
        <v>6</v>
      </c>
      <c r="D11" s="232"/>
      <c r="E11" s="216">
        <v>1</v>
      </c>
      <c r="F11" s="216"/>
      <c r="G11" s="217">
        <f t="shared" si="0"/>
        <v>5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8</v>
      </c>
      <c r="D16" s="232"/>
      <c r="E16" s="216"/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31">
        <v>8</v>
      </c>
      <c r="D17" s="232"/>
      <c r="E17" s="230">
        <v>2</v>
      </c>
      <c r="F17" s="230"/>
      <c r="G17" s="217">
        <f t="shared" si="0"/>
        <v>6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/>
      <c r="F18" s="230"/>
      <c r="G18" s="217">
        <f t="shared" si="0"/>
        <v>11</v>
      </c>
      <c r="H18" s="218"/>
    </row>
    <row r="19" spans="1:15" ht="15.75" thickBot="1">
      <c r="A19" s="133" t="s">
        <v>14</v>
      </c>
      <c r="B19" s="4"/>
      <c r="C19" s="210">
        <f>SUM(C8:D18)</f>
        <v>95</v>
      </c>
      <c r="D19" s="211"/>
      <c r="E19" s="210">
        <f>SUM(E8:F18)</f>
        <v>4</v>
      </c>
      <c r="F19" s="211"/>
      <c r="G19" s="212">
        <f>SUM(G8:H18)</f>
        <v>91</v>
      </c>
      <c r="H19" s="211"/>
    </row>
    <row r="20" spans="1:15" ht="15.75" thickBot="1"/>
    <row r="21" spans="1:15" ht="15.75" thickBot="1">
      <c r="A21" s="6" t="s">
        <v>16</v>
      </c>
      <c r="B21" s="11">
        <v>41510</v>
      </c>
      <c r="C21" s="49"/>
      <c r="K21" s="95"/>
    </row>
    <row r="22" spans="1:15">
      <c r="A22" s="95"/>
      <c r="B22" s="95"/>
      <c r="C22" s="95"/>
      <c r="D22" s="95"/>
      <c r="E22" s="95"/>
      <c r="F22" s="95"/>
      <c r="G22" s="95"/>
    </row>
    <row r="23" spans="1:15">
      <c r="A23" s="128" t="s">
        <v>18</v>
      </c>
      <c r="B23" s="132" t="s">
        <v>142</v>
      </c>
      <c r="C23" s="128"/>
      <c r="D23" s="128"/>
      <c r="E23" s="128"/>
      <c r="F23" s="128"/>
      <c r="G23" s="128"/>
      <c r="H23" s="7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1" sqref="C11:D11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41027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139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10</v>
      </c>
      <c r="D10" s="232"/>
      <c r="E10" s="216"/>
      <c r="F10" s="216"/>
      <c r="G10" s="217">
        <f t="shared" si="0"/>
        <v>10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10</v>
      </c>
      <c r="D16" s="232"/>
      <c r="E16" s="216">
        <v>2</v>
      </c>
      <c r="F16" s="216"/>
      <c r="G16" s="217">
        <f t="shared" si="0"/>
        <v>8</v>
      </c>
      <c r="H16" s="218"/>
    </row>
    <row r="17" spans="1:15">
      <c r="A17" s="213" t="s">
        <v>17</v>
      </c>
      <c r="B17" s="213"/>
      <c r="C17" s="231">
        <v>10</v>
      </c>
      <c r="D17" s="232"/>
      <c r="E17" s="230">
        <v>2</v>
      </c>
      <c r="F17" s="230"/>
      <c r="G17" s="217">
        <f t="shared" si="0"/>
        <v>8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/>
      <c r="F18" s="230"/>
      <c r="G18" s="217">
        <f t="shared" si="0"/>
        <v>11</v>
      </c>
      <c r="H18" s="218"/>
    </row>
    <row r="19" spans="1:15" ht="15.75" thickBot="1">
      <c r="A19" s="131" t="s">
        <v>14</v>
      </c>
      <c r="B19" s="4"/>
      <c r="C19" s="210">
        <f>SUM(C8:D18)</f>
        <v>87</v>
      </c>
      <c r="D19" s="211"/>
      <c r="E19" s="210">
        <f>SUM(E8:F18)</f>
        <v>4</v>
      </c>
      <c r="F19" s="211"/>
      <c r="G19" s="212">
        <f>SUM(G8:H18)</f>
        <v>83</v>
      </c>
      <c r="H19" s="211"/>
    </row>
    <row r="20" spans="1:15" ht="15.75" thickBot="1"/>
    <row r="21" spans="1:15" ht="15.75" thickBot="1">
      <c r="A21" s="6" t="s">
        <v>16</v>
      </c>
      <c r="B21" s="11">
        <v>41510</v>
      </c>
      <c r="C21" s="49"/>
      <c r="K21" s="95"/>
    </row>
    <row r="22" spans="1:15">
      <c r="A22" s="95"/>
      <c r="B22" s="95"/>
      <c r="C22" s="95"/>
      <c r="D22" s="95"/>
      <c r="E22" s="95"/>
      <c r="F22" s="95"/>
      <c r="G22" s="95"/>
    </row>
    <row r="23" spans="1:15">
      <c r="A23" s="128" t="s">
        <v>18</v>
      </c>
      <c r="B23" s="132" t="s">
        <v>140</v>
      </c>
      <c r="C23" s="128"/>
      <c r="D23" s="128"/>
      <c r="E23" s="128"/>
      <c r="F23" s="128"/>
      <c r="G23" s="128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41027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138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12</v>
      </c>
      <c r="D10" s="232"/>
      <c r="E10" s="216">
        <v>2</v>
      </c>
      <c r="F10" s="216"/>
      <c r="G10" s="217">
        <f t="shared" si="0"/>
        <v>10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11</v>
      </c>
      <c r="D16" s="232"/>
      <c r="E16" s="216">
        <v>1</v>
      </c>
      <c r="F16" s="216"/>
      <c r="G16" s="217">
        <f t="shared" si="0"/>
        <v>10</v>
      </c>
      <c r="H16" s="218"/>
    </row>
    <row r="17" spans="1:15">
      <c r="A17" s="213" t="s">
        <v>17</v>
      </c>
      <c r="B17" s="213"/>
      <c r="C17" s="231">
        <v>12</v>
      </c>
      <c r="D17" s="232"/>
      <c r="E17" s="230">
        <v>2</v>
      </c>
      <c r="F17" s="230"/>
      <c r="G17" s="217">
        <f t="shared" si="0"/>
        <v>10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/>
      <c r="F18" s="230"/>
      <c r="G18" s="217">
        <f t="shared" si="0"/>
        <v>11</v>
      </c>
      <c r="H18" s="218"/>
    </row>
    <row r="19" spans="1:15" ht="15.75" thickBot="1">
      <c r="A19" s="130" t="s">
        <v>14</v>
      </c>
      <c r="B19" s="4"/>
      <c r="C19" s="210">
        <f>SUM(C8:D18)</f>
        <v>92</v>
      </c>
      <c r="D19" s="211"/>
      <c r="E19" s="210">
        <f>SUM(E8:F18)</f>
        <v>5</v>
      </c>
      <c r="F19" s="211"/>
      <c r="G19" s="212">
        <f>SUM(G8:H18)</f>
        <v>87</v>
      </c>
      <c r="H19" s="211"/>
    </row>
    <row r="20" spans="1:15" ht="15.75" thickBot="1"/>
    <row r="21" spans="1:15" ht="15.75" thickBot="1">
      <c r="A21" s="6" t="s">
        <v>16</v>
      </c>
      <c r="B21" s="11">
        <v>41493</v>
      </c>
      <c r="C21" s="49"/>
      <c r="K21" s="95"/>
    </row>
    <row r="22" spans="1:15">
      <c r="A22" s="95"/>
      <c r="B22" s="95"/>
      <c r="C22" s="95"/>
      <c r="D22" s="95"/>
      <c r="E22" s="95"/>
      <c r="F22" s="95"/>
      <c r="G22" s="95"/>
    </row>
    <row r="23" spans="1:15">
      <c r="A23" s="128" t="s">
        <v>18</v>
      </c>
      <c r="B23" s="132"/>
      <c r="C23" s="128"/>
      <c r="D23" s="128"/>
      <c r="E23" s="128"/>
      <c r="F23" s="128"/>
      <c r="G23" s="128"/>
      <c r="H23" s="7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9" sqref="C9:H9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41026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136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12</v>
      </c>
      <c r="D10" s="232"/>
      <c r="E10" s="216">
        <v>2</v>
      </c>
      <c r="F10" s="216"/>
      <c r="G10" s="217">
        <f t="shared" si="0"/>
        <v>10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11</v>
      </c>
      <c r="D16" s="232"/>
      <c r="E16" s="216"/>
      <c r="F16" s="216"/>
      <c r="G16" s="217">
        <f t="shared" si="0"/>
        <v>11</v>
      </c>
      <c r="H16" s="218"/>
    </row>
    <row r="17" spans="1:15">
      <c r="A17" s="213" t="s">
        <v>17</v>
      </c>
      <c r="B17" s="213"/>
      <c r="C17" s="231">
        <v>12</v>
      </c>
      <c r="D17" s="232"/>
      <c r="E17" s="230">
        <v>1</v>
      </c>
      <c r="F17" s="230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/>
      <c r="F18" s="230"/>
      <c r="G18" s="217">
        <f t="shared" si="0"/>
        <v>11</v>
      </c>
      <c r="H18" s="218"/>
    </row>
    <row r="19" spans="1:15" ht="15.75" thickBot="1">
      <c r="A19" s="129" t="s">
        <v>14</v>
      </c>
      <c r="B19" s="4"/>
      <c r="C19" s="210">
        <f>SUM(C8:D18)</f>
        <v>92</v>
      </c>
      <c r="D19" s="211"/>
      <c r="E19" s="210">
        <f>SUM(E8:F18)</f>
        <v>3</v>
      </c>
      <c r="F19" s="211"/>
      <c r="G19" s="212">
        <f>SUM(G8:H18)</f>
        <v>89</v>
      </c>
      <c r="H19" s="211"/>
    </row>
    <row r="20" spans="1:15" ht="15.75" thickBot="1"/>
    <row r="21" spans="1:15" ht="15.75" thickBot="1">
      <c r="A21" s="6" t="s">
        <v>16</v>
      </c>
      <c r="B21" s="11">
        <v>41493</v>
      </c>
      <c r="C21" s="49"/>
      <c r="K21" s="95"/>
    </row>
    <row r="22" spans="1:15">
      <c r="A22" s="95"/>
      <c r="B22" s="95"/>
      <c r="C22" s="95"/>
      <c r="D22" s="95"/>
      <c r="E22" s="95"/>
      <c r="F22" s="95"/>
      <c r="G22" s="95"/>
    </row>
    <row r="23" spans="1:15">
      <c r="A23" s="128" t="s">
        <v>18</v>
      </c>
      <c r="B23" s="125" t="s">
        <v>137</v>
      </c>
      <c r="C23" s="40"/>
      <c r="D23" s="40"/>
      <c r="E23" s="128"/>
      <c r="F23" s="128"/>
      <c r="G23" s="128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41026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136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15</v>
      </c>
      <c r="D9" s="232"/>
      <c r="E9" s="231"/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2</v>
      </c>
      <c r="D14" s="215"/>
      <c r="E14" s="216"/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1</v>
      </c>
      <c r="D15" s="232"/>
      <c r="E15" s="216"/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14</v>
      </c>
      <c r="D16" s="232"/>
      <c r="E16" s="216">
        <v>3</v>
      </c>
      <c r="F16" s="216"/>
      <c r="G16" s="217">
        <f t="shared" si="0"/>
        <v>11</v>
      </c>
      <c r="H16" s="218"/>
    </row>
    <row r="17" spans="1:15">
      <c r="A17" s="213" t="s">
        <v>17</v>
      </c>
      <c r="B17" s="213"/>
      <c r="C17" s="231">
        <v>12</v>
      </c>
      <c r="D17" s="232"/>
      <c r="E17" s="230"/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35">
        <v>11</v>
      </c>
      <c r="D18" s="236"/>
      <c r="E18" s="230"/>
      <c r="F18" s="230"/>
      <c r="G18" s="217">
        <f t="shared" si="0"/>
        <v>11</v>
      </c>
      <c r="H18" s="218"/>
    </row>
    <row r="19" spans="1:15" ht="15.75" thickBot="1">
      <c r="A19" s="127" t="s">
        <v>14</v>
      </c>
      <c r="B19" s="4"/>
      <c r="C19" s="210">
        <f>SUM(C8:D18)</f>
        <v>95</v>
      </c>
      <c r="D19" s="211"/>
      <c r="E19" s="210">
        <f>SUM(E8:F18)</f>
        <v>3</v>
      </c>
      <c r="F19" s="211"/>
      <c r="G19" s="212">
        <f>SUM(G8:H18)</f>
        <v>92</v>
      </c>
      <c r="H19" s="211"/>
    </row>
    <row r="20" spans="1:15" ht="15.75" thickBot="1"/>
    <row r="21" spans="1:15" ht="15.75" thickBot="1">
      <c r="A21" s="6" t="s">
        <v>16</v>
      </c>
      <c r="B21" s="11">
        <v>41493</v>
      </c>
      <c r="C21" s="49"/>
      <c r="K21" s="95"/>
    </row>
    <row r="22" spans="1:15">
      <c r="A22" s="95"/>
      <c r="B22" s="95"/>
      <c r="C22" s="95"/>
      <c r="D22" s="95"/>
      <c r="E22" s="95"/>
      <c r="F22" s="95"/>
      <c r="G22" s="95"/>
    </row>
    <row r="23" spans="1:15">
      <c r="A23" s="128" t="s">
        <v>18</v>
      </c>
      <c r="B23" s="125" t="s">
        <v>137</v>
      </c>
      <c r="C23" s="40"/>
      <c r="D23" s="40"/>
      <c r="E23" s="128"/>
      <c r="F23" s="128"/>
      <c r="G23" s="128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3" sqref="E13:F13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41025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136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16</v>
      </c>
      <c r="D9" s="232"/>
      <c r="E9" s="231">
        <v>1</v>
      </c>
      <c r="F9" s="232"/>
      <c r="G9" s="217">
        <f t="shared" ref="G9:G18" si="0">(C9-E9)</f>
        <v>15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3</v>
      </c>
      <c r="D14" s="215"/>
      <c r="E14" s="216">
        <v>1</v>
      </c>
      <c r="F14" s="216"/>
      <c r="G14" s="217">
        <f t="shared" si="0"/>
        <v>2</v>
      </c>
      <c r="H14" s="218"/>
    </row>
    <row r="15" spans="1:8">
      <c r="A15" s="220" t="s">
        <v>9</v>
      </c>
      <c r="B15" s="220"/>
      <c r="C15" s="231">
        <v>2</v>
      </c>
      <c r="D15" s="232"/>
      <c r="E15" s="216">
        <v>1</v>
      </c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13</v>
      </c>
      <c r="D17" s="232"/>
      <c r="E17" s="230">
        <v>1</v>
      </c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>
        <v>1</v>
      </c>
      <c r="F18" s="230"/>
      <c r="G18" s="217">
        <f t="shared" si="0"/>
        <v>11</v>
      </c>
      <c r="H18" s="218"/>
    </row>
    <row r="19" spans="1:15" ht="15.75" thickBot="1">
      <c r="A19" s="126" t="s">
        <v>14</v>
      </c>
      <c r="B19" s="4"/>
      <c r="C19" s="210">
        <f>SUM(C8:D18)</f>
        <v>100</v>
      </c>
      <c r="D19" s="211"/>
      <c r="E19" s="210">
        <f>SUM(E8:F18)</f>
        <v>5</v>
      </c>
      <c r="F19" s="211"/>
      <c r="G19" s="212">
        <f>SUM(G8:H18)</f>
        <v>95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40" t="s">
        <v>18</v>
      </c>
      <c r="B23" s="125" t="s">
        <v>135</v>
      </c>
      <c r="C23" s="40"/>
      <c r="D23" s="40"/>
      <c r="E23" s="40"/>
      <c r="F23" s="40"/>
      <c r="G23" s="40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8" sqref="G18:H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41025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134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16</v>
      </c>
      <c r="D9" s="232"/>
      <c r="E9" s="231"/>
      <c r="F9" s="232"/>
      <c r="G9" s="217">
        <f t="shared" ref="G9:G18" si="0">(C9-E9)</f>
        <v>16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2</v>
      </c>
      <c r="D15" s="232"/>
      <c r="E15" s="216">
        <v>1</v>
      </c>
      <c r="F15" s="216"/>
      <c r="G15" s="217">
        <f t="shared" si="0"/>
        <v>1</v>
      </c>
      <c r="H15" s="218"/>
    </row>
    <row r="16" spans="1:8">
      <c r="A16" s="220" t="s">
        <v>10</v>
      </c>
      <c r="B16" s="220"/>
      <c r="C16" s="231">
        <v>14</v>
      </c>
      <c r="D16" s="232"/>
      <c r="E16" s="216"/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13</v>
      </c>
      <c r="D17" s="232"/>
      <c r="E17" s="230">
        <v>1</v>
      </c>
      <c r="F17" s="230"/>
      <c r="G17" s="217">
        <f t="shared" si="0"/>
        <v>12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>
        <v>1</v>
      </c>
      <c r="F18" s="230"/>
      <c r="G18" s="217">
        <f t="shared" si="0"/>
        <v>11</v>
      </c>
      <c r="H18" s="218"/>
    </row>
    <row r="19" spans="1:15" ht="15.75" thickBot="1">
      <c r="A19" s="124" t="s">
        <v>14</v>
      </c>
      <c r="B19" s="4"/>
      <c r="C19" s="210">
        <f>SUM(C8:D18)</f>
        <v>100</v>
      </c>
      <c r="D19" s="211"/>
      <c r="E19" s="210">
        <f>SUM(E8:F18)</f>
        <v>3</v>
      </c>
      <c r="F19" s="211"/>
      <c r="G19" s="212">
        <f>SUM(G8:H18)</f>
        <v>97</v>
      </c>
      <c r="H19" s="211"/>
    </row>
    <row r="20" spans="1:15" ht="15.75" thickBot="1"/>
    <row r="21" spans="1:15" ht="15.75" thickBot="1">
      <c r="A21" s="6" t="s">
        <v>16</v>
      </c>
      <c r="B21" s="11">
        <v>41480</v>
      </c>
      <c r="C21" s="49"/>
      <c r="K21" s="95"/>
    </row>
    <row r="23" spans="1:15">
      <c r="A23" s="40" t="s">
        <v>18</v>
      </c>
      <c r="B23" s="125" t="s">
        <v>135</v>
      </c>
      <c r="C23" s="40"/>
      <c r="D23" s="40"/>
      <c r="E23" s="40"/>
      <c r="F23" s="40"/>
      <c r="G23" s="40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8" sqref="E18:F18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41024</v>
      </c>
      <c r="B2" s="224"/>
      <c r="C2" s="224"/>
      <c r="D2" s="225"/>
    </row>
    <row r="4" spans="1:8">
      <c r="A4" s="1" t="s">
        <v>72</v>
      </c>
      <c r="B4" s="1"/>
      <c r="D4" s="120" t="s">
        <v>130</v>
      </c>
      <c r="E4" s="121" t="s">
        <v>132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>
        <v>1</v>
      </c>
      <c r="F9" s="232"/>
      <c r="G9" s="217">
        <f t="shared" ref="G9:G18" si="0">(C9-E9)</f>
        <v>16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>
        <v>1</v>
      </c>
      <c r="F15" s="216"/>
      <c r="G15" s="217">
        <f t="shared" si="0"/>
        <v>2</v>
      </c>
      <c r="H15" s="218"/>
    </row>
    <row r="16" spans="1:8">
      <c r="A16" s="220" t="s">
        <v>10</v>
      </c>
      <c r="B16" s="220"/>
      <c r="C16" s="231">
        <v>15</v>
      </c>
      <c r="D16" s="232"/>
      <c r="E16" s="216">
        <v>1</v>
      </c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13</v>
      </c>
      <c r="D17" s="232"/>
      <c r="E17" s="230"/>
      <c r="F17" s="230"/>
      <c r="G17" s="217">
        <f t="shared" si="0"/>
        <v>13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23" t="s">
        <v>14</v>
      </c>
      <c r="B19" s="4"/>
      <c r="C19" s="210">
        <f>SUM(C8:D18)</f>
        <v>103</v>
      </c>
      <c r="D19" s="211"/>
      <c r="E19" s="210">
        <f>SUM(E8:F18)</f>
        <v>3</v>
      </c>
      <c r="F19" s="211"/>
      <c r="G19" s="212">
        <f>SUM(G8:H18)</f>
        <v>100</v>
      </c>
      <c r="H19" s="211"/>
    </row>
    <row r="20" spans="1:15" ht="15.75" thickBot="1"/>
    <row r="21" spans="1:15" ht="15.75" thickBot="1">
      <c r="A21" s="6" t="s">
        <v>16</v>
      </c>
      <c r="B21" s="11">
        <v>41480</v>
      </c>
      <c r="C21" s="49"/>
      <c r="K21" s="95"/>
    </row>
    <row r="23" spans="1:15">
      <c r="A23" s="7" t="s">
        <v>18</v>
      </c>
      <c r="B23" s="116" t="s">
        <v>133</v>
      </c>
      <c r="C23" s="7"/>
      <c r="D23" s="7"/>
      <c r="E23" s="7"/>
      <c r="F23" s="7"/>
      <c r="G23" s="7"/>
      <c r="H23" s="7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41024</v>
      </c>
      <c r="B2" s="224"/>
      <c r="C2" s="224"/>
      <c r="D2" s="225"/>
    </row>
    <row r="4" spans="1:8">
      <c r="A4" s="1" t="s">
        <v>50</v>
      </c>
      <c r="B4" s="1"/>
      <c r="D4" s="120" t="s">
        <v>130</v>
      </c>
      <c r="E4" s="121" t="s">
        <v>131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/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13</v>
      </c>
      <c r="D13" s="215"/>
      <c r="E13" s="216"/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15</v>
      </c>
      <c r="D16" s="232"/>
      <c r="E16" s="216">
        <v>1</v>
      </c>
      <c r="F16" s="216"/>
      <c r="G16" s="217">
        <f t="shared" si="0"/>
        <v>14</v>
      </c>
      <c r="H16" s="218"/>
    </row>
    <row r="17" spans="1:15">
      <c r="A17" s="213" t="s">
        <v>17</v>
      </c>
      <c r="B17" s="213"/>
      <c r="C17" s="231">
        <v>1</v>
      </c>
      <c r="D17" s="232"/>
      <c r="E17" s="230"/>
      <c r="F17" s="230"/>
      <c r="G17" s="217">
        <f t="shared" si="0"/>
        <v>1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9" t="s">
        <v>14</v>
      </c>
      <c r="B19" s="4"/>
      <c r="C19" s="210">
        <f>SUM(C8:D18)</f>
        <v>91</v>
      </c>
      <c r="D19" s="211"/>
      <c r="E19" s="210">
        <f>SUM(E8:F18)</f>
        <v>1</v>
      </c>
      <c r="F19" s="211"/>
      <c r="G19" s="212">
        <f>SUM(G8:H18)</f>
        <v>90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6"/>
      <c r="C23" s="7"/>
      <c r="D23" s="7"/>
      <c r="E23" s="7"/>
      <c r="F23" s="7"/>
      <c r="G23" s="7"/>
      <c r="H23" s="7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7" sqref="G17:H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41023</v>
      </c>
      <c r="B2" s="224"/>
      <c r="C2" s="224"/>
      <c r="D2" s="225"/>
    </row>
    <row r="4" spans="1:8">
      <c r="A4" s="1" t="s">
        <v>72</v>
      </c>
      <c r="B4" s="1"/>
      <c r="D4" s="120"/>
      <c r="E4" s="121" t="s">
        <v>129</v>
      </c>
      <c r="F4" s="122"/>
      <c r="G4" s="121"/>
      <c r="H4" s="12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/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8</v>
      </c>
      <c r="D11" s="232"/>
      <c r="E11" s="216">
        <v>2</v>
      </c>
      <c r="F11" s="216"/>
      <c r="G11" s="217">
        <f t="shared" si="0"/>
        <v>6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>
        <v>1</v>
      </c>
      <c r="F13" s="216"/>
      <c r="G13" s="217">
        <f t="shared" si="0"/>
        <v>13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16</v>
      </c>
      <c r="D16" s="232"/>
      <c r="E16" s="216">
        <v>1</v>
      </c>
      <c r="F16" s="216"/>
      <c r="G16" s="217">
        <f t="shared" si="0"/>
        <v>15</v>
      </c>
      <c r="H16" s="218"/>
    </row>
    <row r="17" spans="1:15">
      <c r="A17" s="213" t="s">
        <v>17</v>
      </c>
      <c r="B17" s="213"/>
      <c r="C17" s="231">
        <v>4</v>
      </c>
      <c r="D17" s="232"/>
      <c r="E17" s="230">
        <v>4</v>
      </c>
      <c r="F17" s="230"/>
      <c r="G17" s="217">
        <f t="shared" si="0"/>
        <v>0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8" t="s">
        <v>14</v>
      </c>
      <c r="B19" s="4"/>
      <c r="C19" s="210">
        <f>SUM(C8:D18)</f>
        <v>98</v>
      </c>
      <c r="D19" s="211"/>
      <c r="E19" s="210">
        <f>SUM(E8:F18)</f>
        <v>8</v>
      </c>
      <c r="F19" s="211"/>
      <c r="G19" s="212">
        <f>SUM(G8:H18)</f>
        <v>90</v>
      </c>
      <c r="H19" s="211"/>
    </row>
    <row r="20" spans="1:15" ht="15.75" thickBot="1"/>
    <row r="21" spans="1:15" ht="15.75" thickBot="1">
      <c r="A21" s="6" t="s">
        <v>16</v>
      </c>
      <c r="B21" s="11">
        <v>41474</v>
      </c>
      <c r="C21" s="49"/>
      <c r="K21" s="95"/>
    </row>
    <row r="23" spans="1:15">
      <c r="A23" s="7" t="s">
        <v>18</v>
      </c>
      <c r="B23" s="116" t="s">
        <v>128</v>
      </c>
      <c r="C23" s="7"/>
      <c r="D23" s="7"/>
      <c r="E23" s="7"/>
      <c r="F23" s="7"/>
      <c r="G23" s="7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7" sqref="C17:D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41022</v>
      </c>
      <c r="B2" s="224"/>
      <c r="C2" s="224"/>
      <c r="D2" s="225"/>
    </row>
    <row r="4" spans="1:8" ht="15.75">
      <c r="A4" s="1" t="s">
        <v>72</v>
      </c>
      <c r="B4" s="1"/>
      <c r="E4" s="2" t="s">
        <v>125</v>
      </c>
      <c r="F4" s="7" t="s">
        <v>127</v>
      </c>
      <c r="G4" s="2"/>
      <c r="H4" s="7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/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17">
        <f t="shared" si="0"/>
        <v>8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16</v>
      </c>
      <c r="D16" s="232"/>
      <c r="E16" s="216"/>
      <c r="F16" s="216"/>
      <c r="G16" s="217">
        <f t="shared" si="0"/>
        <v>16</v>
      </c>
      <c r="H16" s="218"/>
    </row>
    <row r="17" spans="1:15">
      <c r="A17" s="213" t="s">
        <v>17</v>
      </c>
      <c r="B17" s="213"/>
      <c r="C17" s="231">
        <v>4</v>
      </c>
      <c r="D17" s="232"/>
      <c r="E17" s="230">
        <v>1</v>
      </c>
      <c r="F17" s="230"/>
      <c r="G17" s="217">
        <f t="shared" si="0"/>
        <v>3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7" t="s">
        <v>14</v>
      </c>
      <c r="B19" s="4"/>
      <c r="C19" s="210">
        <f>SUM(C8:D18)</f>
        <v>98</v>
      </c>
      <c r="D19" s="211"/>
      <c r="E19" s="210">
        <f>SUM(E8:F18)</f>
        <v>1</v>
      </c>
      <c r="F19" s="211"/>
      <c r="G19" s="212">
        <f>SUM(G8:H18)</f>
        <v>97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6"/>
      <c r="C23" s="7"/>
      <c r="D23" s="7"/>
      <c r="E23" s="7"/>
      <c r="F23" s="7"/>
      <c r="G23" s="7"/>
      <c r="H23" s="7"/>
      <c r="M23" s="50"/>
      <c r="N23" s="50"/>
      <c r="O23" s="50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C17" sqref="C17:D17"/>
    </sheetView>
  </sheetViews>
  <sheetFormatPr baseColWidth="10" defaultRowHeight="15"/>
  <cols>
    <col min="5" max="5" width="18.42578125" customWidth="1"/>
    <col min="6" max="6" width="12.5703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41022</v>
      </c>
      <c r="B2" s="224"/>
      <c r="C2" s="224"/>
      <c r="D2" s="225"/>
    </row>
    <row r="4" spans="1:8" ht="15.75">
      <c r="A4" s="1" t="s">
        <v>72</v>
      </c>
      <c r="B4" s="1"/>
      <c r="E4" s="2" t="s">
        <v>125</v>
      </c>
      <c r="F4" s="7" t="s">
        <v>126</v>
      </c>
      <c r="G4" s="2"/>
      <c r="H4" s="7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/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17">
        <f t="shared" si="0"/>
        <v>8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16</v>
      </c>
      <c r="D16" s="232"/>
      <c r="E16" s="216"/>
      <c r="F16" s="216"/>
      <c r="G16" s="217">
        <f t="shared" si="0"/>
        <v>16</v>
      </c>
      <c r="H16" s="218"/>
    </row>
    <row r="17" spans="1:15">
      <c r="A17" s="213" t="s">
        <v>17</v>
      </c>
      <c r="B17" s="213"/>
      <c r="C17" s="231">
        <v>7</v>
      </c>
      <c r="D17" s="232"/>
      <c r="E17" s="230">
        <v>3</v>
      </c>
      <c r="F17" s="230"/>
      <c r="G17" s="217">
        <f t="shared" si="0"/>
        <v>4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5" t="s">
        <v>14</v>
      </c>
      <c r="B19" s="4"/>
      <c r="C19" s="210">
        <f>SUM(C8:D18)</f>
        <v>101</v>
      </c>
      <c r="D19" s="211"/>
      <c r="E19" s="210">
        <f>SUM(E8:F18)</f>
        <v>3</v>
      </c>
      <c r="F19" s="211"/>
      <c r="G19" s="212">
        <f>SUM(G8:H18)</f>
        <v>98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6"/>
      <c r="C23" s="7"/>
      <c r="D23" s="7"/>
      <c r="E23" s="7"/>
      <c r="F23" s="7"/>
      <c r="G23" s="7"/>
      <c r="H23" s="7"/>
      <c r="M23" s="50"/>
      <c r="N23" s="50"/>
      <c r="O23" s="50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C18" sqref="C18:D18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41021</v>
      </c>
      <c r="B2" s="224"/>
      <c r="C2" s="224"/>
      <c r="D2" s="225"/>
    </row>
    <row r="4" spans="1:8" ht="15.75">
      <c r="A4" s="1" t="s">
        <v>50</v>
      </c>
      <c r="B4" s="1"/>
      <c r="E4" s="2" t="s">
        <v>121</v>
      </c>
      <c r="F4" t="s">
        <v>123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17">
        <f>(C8-E8)</f>
        <v>6</v>
      </c>
      <c r="H8" s="218"/>
    </row>
    <row r="9" spans="1:8">
      <c r="A9" s="220" t="s">
        <v>4</v>
      </c>
      <c r="B9" s="220"/>
      <c r="C9" s="231">
        <v>17</v>
      </c>
      <c r="D9" s="232"/>
      <c r="E9" s="231"/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17">
        <f t="shared" si="0"/>
        <v>8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16</v>
      </c>
      <c r="D16" s="232"/>
      <c r="E16" s="216"/>
      <c r="F16" s="216"/>
      <c r="G16" s="217">
        <f t="shared" si="0"/>
        <v>16</v>
      </c>
      <c r="H16" s="218"/>
    </row>
    <row r="17" spans="1:15">
      <c r="A17" s="213" t="s">
        <v>17</v>
      </c>
      <c r="B17" s="213"/>
      <c r="C17" s="231">
        <v>8</v>
      </c>
      <c r="D17" s="232"/>
      <c r="E17" s="230">
        <v>1</v>
      </c>
      <c r="F17" s="230"/>
      <c r="G17" s="217">
        <f t="shared" si="0"/>
        <v>7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4" t="s">
        <v>14</v>
      </c>
      <c r="B19" s="4"/>
      <c r="C19" s="210">
        <f>SUM(C8:D18)</f>
        <v>102</v>
      </c>
      <c r="D19" s="211"/>
      <c r="E19" s="210">
        <f>SUM(E8:F18)</f>
        <v>1</v>
      </c>
      <c r="F19" s="211"/>
      <c r="G19" s="212">
        <f>SUM(G8:H18)</f>
        <v>101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6" t="s">
        <v>124</v>
      </c>
      <c r="C23" s="7"/>
      <c r="D23" s="7"/>
      <c r="E23" s="7"/>
      <c r="F23" s="7"/>
      <c r="G23" s="7"/>
      <c r="H23" s="7"/>
      <c r="M23" s="50"/>
      <c r="N23" s="50"/>
      <c r="O23" s="50"/>
    </row>
    <row r="26" spans="1:15">
      <c r="G26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D24" sqref="D24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41021</v>
      </c>
      <c r="B2" s="224"/>
      <c r="C2" s="224"/>
      <c r="D2" s="225"/>
    </row>
    <row r="4" spans="1:8" ht="15.75">
      <c r="A4" s="1" t="s">
        <v>72</v>
      </c>
      <c r="B4" s="1"/>
      <c r="E4" s="2" t="s">
        <v>121</v>
      </c>
      <c r="F4" t="s">
        <v>122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12</v>
      </c>
      <c r="D8" s="232"/>
      <c r="E8" s="216"/>
      <c r="F8" s="216"/>
      <c r="G8" s="217">
        <f>(C8-E8)</f>
        <v>12</v>
      </c>
      <c r="H8" s="218"/>
    </row>
    <row r="9" spans="1:8">
      <c r="A9" s="220" t="s">
        <v>4</v>
      </c>
      <c r="B9" s="220"/>
      <c r="C9" s="231">
        <v>18</v>
      </c>
      <c r="D9" s="232"/>
      <c r="E9" s="231">
        <v>1</v>
      </c>
      <c r="F9" s="232"/>
      <c r="G9" s="217">
        <f t="shared" ref="G9:G18" si="0">(C9-E9)</f>
        <v>17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9</v>
      </c>
      <c r="D11" s="232"/>
      <c r="E11" s="216">
        <v>1</v>
      </c>
      <c r="F11" s="216"/>
      <c r="G11" s="217">
        <f t="shared" si="0"/>
        <v>8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18</v>
      </c>
      <c r="D16" s="232"/>
      <c r="E16" s="216">
        <v>2</v>
      </c>
      <c r="F16" s="216"/>
      <c r="G16" s="217">
        <f t="shared" si="0"/>
        <v>16</v>
      </c>
      <c r="H16" s="218"/>
    </row>
    <row r="17" spans="1:15">
      <c r="A17" s="213" t="s">
        <v>17</v>
      </c>
      <c r="B17" s="213"/>
      <c r="C17" s="231">
        <v>13</v>
      </c>
      <c r="D17" s="232"/>
      <c r="E17" s="230">
        <v>5</v>
      </c>
      <c r="F17" s="230"/>
      <c r="G17" s="217">
        <f t="shared" si="0"/>
        <v>8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3" t="s">
        <v>14</v>
      </c>
      <c r="B19" s="4"/>
      <c r="C19" s="210">
        <f>SUM(C8:D18)</f>
        <v>117</v>
      </c>
      <c r="D19" s="211"/>
      <c r="E19" s="210">
        <f>SUM(E8:F18)</f>
        <v>9</v>
      </c>
      <c r="F19" s="211"/>
      <c r="G19" s="212">
        <f>SUM(G8:H18)</f>
        <v>108</v>
      </c>
      <c r="H19" s="211"/>
    </row>
    <row r="20" spans="1:15" ht="15.75" thickBot="1"/>
    <row r="21" spans="1:15" ht="15.75" thickBot="1">
      <c r="A21" s="6" t="s">
        <v>16</v>
      </c>
      <c r="B21" s="11">
        <v>41453</v>
      </c>
      <c r="C21" s="49"/>
      <c r="K21" s="95"/>
    </row>
    <row r="23" spans="1:15">
      <c r="A23" s="7" t="s">
        <v>18</v>
      </c>
      <c r="B23" s="110"/>
      <c r="M23" s="50"/>
      <c r="N23" s="50"/>
      <c r="O23" s="50"/>
    </row>
    <row r="26" spans="1:15">
      <c r="G26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C10" sqref="C10:D10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41021</v>
      </c>
      <c r="B2" s="224"/>
      <c r="C2" s="224"/>
      <c r="D2" s="225"/>
    </row>
    <row r="4" spans="1:8" ht="15.75">
      <c r="A4" s="1" t="s">
        <v>50</v>
      </c>
      <c r="B4" s="1"/>
      <c r="E4" s="2" t="s">
        <v>120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12</v>
      </c>
      <c r="D8" s="232"/>
      <c r="E8" s="216"/>
      <c r="F8" s="216"/>
      <c r="G8" s="217">
        <f>(C8-E8)</f>
        <v>12</v>
      </c>
      <c r="H8" s="218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17">
        <f t="shared" ref="G9:G18" si="0">(C9-E9)</f>
        <v>18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17">
        <f t="shared" si="0"/>
        <v>9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18</v>
      </c>
      <c r="D16" s="232"/>
      <c r="E16" s="216">
        <v>2</v>
      </c>
      <c r="F16" s="216"/>
      <c r="G16" s="217">
        <f t="shared" si="0"/>
        <v>16</v>
      </c>
      <c r="H16" s="218"/>
    </row>
    <row r="17" spans="1:15">
      <c r="A17" s="213" t="s">
        <v>17</v>
      </c>
      <c r="B17" s="213"/>
      <c r="C17" s="231">
        <v>13</v>
      </c>
      <c r="D17" s="232"/>
      <c r="E17" s="230">
        <v>2</v>
      </c>
      <c r="F17" s="230"/>
      <c r="G17" s="217">
        <f t="shared" si="0"/>
        <v>11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2" t="s">
        <v>14</v>
      </c>
      <c r="B19" s="4"/>
      <c r="C19" s="210">
        <f>SUM(C8:D18)</f>
        <v>117</v>
      </c>
      <c r="D19" s="211"/>
      <c r="E19" s="210">
        <f>SUM(E8:F18)</f>
        <v>4</v>
      </c>
      <c r="F19" s="211"/>
      <c r="G19" s="212">
        <f>SUM(G8:H18)</f>
        <v>113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0"/>
      <c r="M23" s="50"/>
      <c r="N23" s="50"/>
      <c r="O23" s="50"/>
    </row>
    <row r="26" spans="1:15">
      <c r="G26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E17" sqref="E17:F17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41020</v>
      </c>
      <c r="B2" s="224"/>
      <c r="C2" s="224"/>
      <c r="D2" s="225"/>
    </row>
    <row r="4" spans="1:8" ht="15.75">
      <c r="A4" s="1" t="s">
        <v>72</v>
      </c>
      <c r="B4" s="1"/>
      <c r="E4" s="2" t="s">
        <v>119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14</v>
      </c>
      <c r="D8" s="232"/>
      <c r="E8" s="216">
        <v>2</v>
      </c>
      <c r="F8" s="216"/>
      <c r="G8" s="217">
        <f>(C8-E8)</f>
        <v>12</v>
      </c>
      <c r="H8" s="218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17">
        <f t="shared" ref="G9:G18" si="0">(C9-E9)</f>
        <v>18</v>
      </c>
      <c r="H9" s="218"/>
    </row>
    <row r="10" spans="1:8">
      <c r="A10" s="220" t="s">
        <v>5</v>
      </c>
      <c r="B10" s="220"/>
      <c r="C10" s="231">
        <v>12</v>
      </c>
      <c r="D10" s="232"/>
      <c r="E10" s="216"/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17">
        <f t="shared" si="0"/>
        <v>9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19</v>
      </c>
      <c r="D16" s="232"/>
      <c r="E16" s="216">
        <v>1</v>
      </c>
      <c r="F16" s="216"/>
      <c r="G16" s="217">
        <f t="shared" si="0"/>
        <v>18</v>
      </c>
      <c r="H16" s="218"/>
    </row>
    <row r="17" spans="1:15">
      <c r="A17" s="213" t="s">
        <v>17</v>
      </c>
      <c r="B17" s="213"/>
      <c r="C17" s="231">
        <v>13</v>
      </c>
      <c r="D17" s="232"/>
      <c r="E17" s="230"/>
      <c r="F17" s="230"/>
      <c r="G17" s="217">
        <f t="shared" si="0"/>
        <v>13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11" t="s">
        <v>14</v>
      </c>
      <c r="B19" s="4"/>
      <c r="C19" s="210">
        <f>SUM(C8:D18)</f>
        <v>120</v>
      </c>
      <c r="D19" s="211"/>
      <c r="E19" s="210">
        <f>SUM(E8:F18)</f>
        <v>3</v>
      </c>
      <c r="F19" s="211"/>
      <c r="G19" s="212">
        <f>SUM(G8:H18)</f>
        <v>117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0"/>
      <c r="M23" s="50"/>
      <c r="N23" s="50"/>
      <c r="O23" s="50"/>
    </row>
    <row r="26" spans="1:15">
      <c r="G26" s="95"/>
    </row>
  </sheetData>
  <mergeCells count="52">
    <mergeCell ref="C19:D19"/>
    <mergeCell ref="E19:F19"/>
    <mergeCell ref="G19:H19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G17" sqref="G17:H17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41020</v>
      </c>
      <c r="B2" s="224"/>
      <c r="C2" s="224"/>
      <c r="D2" s="225"/>
    </row>
    <row r="4" spans="1:8" ht="15.75">
      <c r="A4" s="1" t="s">
        <v>50</v>
      </c>
      <c r="B4" s="1"/>
      <c r="E4" s="2" t="s">
        <v>117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14</v>
      </c>
      <c r="D8" s="232"/>
      <c r="E8" s="216"/>
      <c r="F8" s="216"/>
      <c r="G8" s="217">
        <f>(C8-E8)</f>
        <v>14</v>
      </c>
      <c r="H8" s="218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17">
        <f t="shared" ref="G9:G18" si="0">(C9-E9)</f>
        <v>18</v>
      </c>
      <c r="H9" s="218"/>
    </row>
    <row r="10" spans="1:8">
      <c r="A10" s="220" t="s">
        <v>5</v>
      </c>
      <c r="B10" s="220"/>
      <c r="C10" s="231">
        <v>13</v>
      </c>
      <c r="D10" s="232"/>
      <c r="E10" s="216">
        <v>1</v>
      </c>
      <c r="F10" s="216"/>
      <c r="G10" s="217">
        <f t="shared" si="0"/>
        <v>12</v>
      </c>
      <c r="H10" s="218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17">
        <f t="shared" si="0"/>
        <v>9</v>
      </c>
      <c r="H11" s="218"/>
    </row>
    <row r="12" spans="1:8">
      <c r="A12" s="220" t="s">
        <v>118</v>
      </c>
      <c r="B12" s="220"/>
      <c r="C12" s="214">
        <v>3</v>
      </c>
      <c r="D12" s="215"/>
      <c r="E12" s="216"/>
      <c r="F12" s="216"/>
      <c r="G12" s="217">
        <f t="shared" si="0"/>
        <v>3</v>
      </c>
      <c r="H12" s="218"/>
    </row>
    <row r="13" spans="1:8">
      <c r="A13" s="220" t="s">
        <v>7</v>
      </c>
      <c r="B13" s="220"/>
      <c r="C13" s="214">
        <v>14</v>
      </c>
      <c r="D13" s="215"/>
      <c r="E13" s="216"/>
      <c r="F13" s="216"/>
      <c r="G13" s="217">
        <f t="shared" si="0"/>
        <v>14</v>
      </c>
      <c r="H13" s="218"/>
    </row>
    <row r="14" spans="1:8">
      <c r="A14" s="220" t="s">
        <v>8</v>
      </c>
      <c r="B14" s="220"/>
      <c r="C14" s="214">
        <v>3</v>
      </c>
      <c r="D14" s="215"/>
      <c r="E14" s="216"/>
      <c r="F14" s="216"/>
      <c r="G14" s="217">
        <f t="shared" si="0"/>
        <v>3</v>
      </c>
      <c r="H14" s="218"/>
    </row>
    <row r="15" spans="1:8">
      <c r="A15" s="220" t="s">
        <v>9</v>
      </c>
      <c r="B15" s="220"/>
      <c r="C15" s="231">
        <v>3</v>
      </c>
      <c r="D15" s="232"/>
      <c r="E15" s="216"/>
      <c r="F15" s="216"/>
      <c r="G15" s="217">
        <f t="shared" si="0"/>
        <v>3</v>
      </c>
      <c r="H15" s="218"/>
    </row>
    <row r="16" spans="1:8">
      <c r="A16" s="220" t="s">
        <v>10</v>
      </c>
      <c r="B16" s="220"/>
      <c r="C16" s="231">
        <v>23</v>
      </c>
      <c r="D16" s="232"/>
      <c r="E16" s="216">
        <v>4</v>
      </c>
      <c r="F16" s="216"/>
      <c r="G16" s="217">
        <f t="shared" si="0"/>
        <v>19</v>
      </c>
      <c r="H16" s="218"/>
    </row>
    <row r="17" spans="1:15">
      <c r="A17" s="213" t="s">
        <v>17</v>
      </c>
      <c r="B17" s="213"/>
      <c r="C17" s="231">
        <v>15</v>
      </c>
      <c r="D17" s="232"/>
      <c r="E17" s="230">
        <v>2</v>
      </c>
      <c r="F17" s="230"/>
      <c r="G17" s="217">
        <f t="shared" si="0"/>
        <v>13</v>
      </c>
      <c r="H17" s="218"/>
    </row>
    <row r="18" spans="1:15" ht="15.75" thickBot="1">
      <c r="A18" s="213" t="s">
        <v>32</v>
      </c>
      <c r="B18" s="213"/>
      <c r="C18" s="235">
        <v>12</v>
      </c>
      <c r="D18" s="236"/>
      <c r="E18" s="230"/>
      <c r="F18" s="230"/>
      <c r="G18" s="217">
        <f t="shared" si="0"/>
        <v>12</v>
      </c>
      <c r="H18" s="218"/>
    </row>
    <row r="19" spans="1:15" ht="15.75" thickBot="1">
      <c r="A19" s="109" t="s">
        <v>14</v>
      </c>
      <c r="B19" s="4"/>
      <c r="C19" s="210">
        <f>SUM(C8:D18)</f>
        <v>127</v>
      </c>
      <c r="D19" s="211"/>
      <c r="E19" s="210">
        <f>SUM(E8:F18)</f>
        <v>7</v>
      </c>
      <c r="F19" s="211"/>
      <c r="G19" s="212">
        <f>SUM(G8:H18)</f>
        <v>120</v>
      </c>
      <c r="H19" s="211"/>
    </row>
    <row r="20" spans="1:15" ht="15.75" thickBot="1"/>
    <row r="21" spans="1:15" ht="15.75" thickBot="1">
      <c r="A21" s="6" t="s">
        <v>16</v>
      </c>
      <c r="B21" s="11"/>
      <c r="C21" s="49"/>
      <c r="K21" s="95"/>
    </row>
    <row r="23" spans="1:15">
      <c r="A23" s="7" t="s">
        <v>18</v>
      </c>
      <c r="B23" s="110"/>
      <c r="M23" s="50"/>
      <c r="N23" s="50"/>
      <c r="O23" s="50"/>
    </row>
    <row r="26" spans="1:15">
      <c r="G26" s="95"/>
    </row>
  </sheetData>
  <mergeCells count="52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3:B13"/>
    <mergeCell ref="C13:D13"/>
    <mergeCell ref="E13:F13"/>
    <mergeCell ref="G13:H13"/>
    <mergeCell ref="A12:B12"/>
    <mergeCell ref="C12:D12"/>
    <mergeCell ref="E12:F12"/>
    <mergeCell ref="G12:H12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O25"/>
  <sheetViews>
    <sheetView topLeftCell="A4" workbookViewId="0">
      <selection activeCell="B22" sqref="B22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41019</v>
      </c>
      <c r="B2" s="224"/>
      <c r="C2" s="224"/>
      <c r="D2" s="225"/>
    </row>
    <row r="4" spans="1:8" ht="15.75">
      <c r="A4" s="1" t="s">
        <v>72</v>
      </c>
      <c r="B4" s="1"/>
      <c r="E4" s="2" t="s">
        <v>115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>
        <v>1</v>
      </c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11</v>
      </c>
      <c r="D15" s="232"/>
      <c r="E15" s="216">
        <v>3</v>
      </c>
      <c r="F15" s="216"/>
      <c r="G15" s="237">
        <f>C15-E15</f>
        <v>8</v>
      </c>
      <c r="H15" s="237"/>
    </row>
    <row r="16" spans="1:8">
      <c r="A16" s="213" t="s">
        <v>17</v>
      </c>
      <c r="B16" s="213"/>
      <c r="C16" s="231">
        <v>3</v>
      </c>
      <c r="D16" s="232"/>
      <c r="E16" s="230"/>
      <c r="F16" s="230"/>
      <c r="G16" s="237">
        <f>C16-E16</f>
        <v>3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8" t="s">
        <v>14</v>
      </c>
      <c r="B18" s="4"/>
      <c r="C18" s="210">
        <f>SUM(C8:D17)</f>
        <v>80</v>
      </c>
      <c r="D18" s="211"/>
      <c r="E18" s="210">
        <f>SUM(E8:F17)</f>
        <v>4</v>
      </c>
      <c r="F18" s="211"/>
      <c r="G18" s="212">
        <f>SUM(G8:H17)</f>
        <v>77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K20" s="95"/>
    </row>
    <row r="22" spans="1:15">
      <c r="A22" s="7" t="s">
        <v>18</v>
      </c>
      <c r="B22" s="110" t="s">
        <v>116</v>
      </c>
      <c r="M22" s="50"/>
      <c r="N22" s="50"/>
      <c r="O22" s="50"/>
    </row>
    <row r="25" spans="1:15">
      <c r="G25" s="95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C16" sqref="C16:D16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41019</v>
      </c>
      <c r="B2" s="224"/>
      <c r="C2" s="224"/>
      <c r="D2" s="225"/>
    </row>
    <row r="4" spans="1:8" ht="15.75">
      <c r="A4" s="1" t="s">
        <v>50</v>
      </c>
      <c r="B4" s="1"/>
      <c r="E4" s="2" t="s">
        <v>114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12</v>
      </c>
      <c r="D15" s="232"/>
      <c r="E15" s="216">
        <v>1</v>
      </c>
      <c r="F15" s="216"/>
      <c r="G15" s="237">
        <f>C15-E15</f>
        <v>11</v>
      </c>
      <c r="H15" s="237"/>
    </row>
    <row r="16" spans="1:8">
      <c r="A16" s="213" t="s">
        <v>17</v>
      </c>
      <c r="B16" s="213"/>
      <c r="C16" s="231">
        <v>4</v>
      </c>
      <c r="D16" s="232"/>
      <c r="E16" s="230">
        <v>1</v>
      </c>
      <c r="F16" s="230"/>
      <c r="G16" s="237">
        <f>C16-E16</f>
        <v>3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7" t="s">
        <v>14</v>
      </c>
      <c r="B18" s="4"/>
      <c r="C18" s="210">
        <f>SUM(C8:D17)</f>
        <v>82</v>
      </c>
      <c r="D18" s="211"/>
      <c r="E18" s="210">
        <f>SUM(E8:F17)</f>
        <v>2</v>
      </c>
      <c r="F18" s="211"/>
      <c r="G18" s="212">
        <f>SUM(G8:H17)</f>
        <v>80</v>
      </c>
      <c r="H18" s="211"/>
    </row>
    <row r="19" spans="1:15" ht="15.75" thickBot="1"/>
    <row r="20" spans="1:15" ht="15.75" thickBot="1">
      <c r="A20" s="6" t="s">
        <v>16</v>
      </c>
      <c r="B20" s="11">
        <v>41423</v>
      </c>
      <c r="C20" s="49"/>
      <c r="K20" s="95"/>
    </row>
    <row r="22" spans="1:15">
      <c r="A22" s="7" t="s">
        <v>18</v>
      </c>
      <c r="M22" s="50"/>
      <c r="N22" s="50"/>
      <c r="O22" s="50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C22" sqref="C22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41018</v>
      </c>
      <c r="B2" s="224"/>
      <c r="C2" s="224"/>
      <c r="D2" s="225"/>
    </row>
    <row r="4" spans="1:8" ht="15.75">
      <c r="A4" s="1" t="s">
        <v>72</v>
      </c>
      <c r="B4" s="1"/>
      <c r="E4" s="2" t="s">
        <v>114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12</v>
      </c>
      <c r="D15" s="232"/>
      <c r="E15" s="216"/>
      <c r="F15" s="216"/>
      <c r="G15" s="237">
        <f>C15-E15</f>
        <v>12</v>
      </c>
      <c r="H15" s="237"/>
    </row>
    <row r="16" spans="1:8">
      <c r="A16" s="213" t="s">
        <v>17</v>
      </c>
      <c r="B16" s="213"/>
      <c r="C16" s="231">
        <v>4</v>
      </c>
      <c r="D16" s="232"/>
      <c r="E16" s="230"/>
      <c r="F16" s="230"/>
      <c r="G16" s="237">
        <f>C16-E16</f>
        <v>4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6" t="s">
        <v>14</v>
      </c>
      <c r="B18" s="4"/>
      <c r="C18" s="210">
        <f>SUM(C8:D17)</f>
        <v>82</v>
      </c>
      <c r="D18" s="211"/>
      <c r="E18" s="210">
        <f>SUM(E8:F17)</f>
        <v>0</v>
      </c>
      <c r="F18" s="211"/>
      <c r="G18" s="212">
        <f>SUM(G8:H17)</f>
        <v>82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K20" s="95"/>
    </row>
    <row r="22" spans="1:15">
      <c r="A22" s="7" t="s">
        <v>18</v>
      </c>
      <c r="M22" s="50"/>
      <c r="N22" s="50"/>
      <c r="O22" s="50"/>
    </row>
    <row r="25" spans="1:15">
      <c r="G25" s="95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O25"/>
  <sheetViews>
    <sheetView topLeftCell="A4" workbookViewId="0">
      <selection activeCell="E27" sqref="E27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41018</v>
      </c>
      <c r="B2" s="224"/>
      <c r="C2" s="224"/>
      <c r="D2" s="225"/>
    </row>
    <row r="4" spans="1:8" ht="15.75">
      <c r="A4" s="1" t="s">
        <v>50</v>
      </c>
      <c r="B4" s="1"/>
      <c r="E4" s="2" t="s">
        <v>113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12</v>
      </c>
      <c r="D15" s="232"/>
      <c r="E15" s="216"/>
      <c r="F15" s="216"/>
      <c r="G15" s="237">
        <f>C15-E15</f>
        <v>12</v>
      </c>
      <c r="H15" s="237"/>
    </row>
    <row r="16" spans="1:8">
      <c r="A16" s="213" t="s">
        <v>17</v>
      </c>
      <c r="B16" s="213"/>
      <c r="C16" s="231">
        <v>4</v>
      </c>
      <c r="D16" s="232"/>
      <c r="E16" s="230"/>
      <c r="F16" s="230"/>
      <c r="G16" s="237">
        <f>C16-E16</f>
        <v>4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5" t="s">
        <v>14</v>
      </c>
      <c r="B18" s="4"/>
      <c r="C18" s="210">
        <f>SUM(C8:D17)</f>
        <v>82</v>
      </c>
      <c r="D18" s="211"/>
      <c r="E18" s="210">
        <f>SUM(E8:F17)</f>
        <v>0</v>
      </c>
      <c r="F18" s="211"/>
      <c r="G18" s="212">
        <f>SUM(G8:H17)</f>
        <v>82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K20" s="95"/>
    </row>
    <row r="22" spans="1:15">
      <c r="A22" s="7" t="s">
        <v>18</v>
      </c>
      <c r="M22" s="50"/>
      <c r="N22" s="50"/>
      <c r="O22" s="50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41017</v>
      </c>
      <c r="B2" s="224"/>
      <c r="C2" s="224"/>
      <c r="D2" s="225"/>
    </row>
    <row r="4" spans="1:8" ht="15.75">
      <c r="A4" s="1" t="s">
        <v>72</v>
      </c>
      <c r="B4" s="1"/>
      <c r="E4" s="2" t="s">
        <v>112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13</v>
      </c>
      <c r="D15" s="232"/>
      <c r="E15" s="216">
        <v>1</v>
      </c>
      <c r="F15" s="216"/>
      <c r="G15" s="237">
        <f>C15-E15</f>
        <v>12</v>
      </c>
      <c r="H15" s="237"/>
    </row>
    <row r="16" spans="1:8">
      <c r="A16" s="213" t="s">
        <v>17</v>
      </c>
      <c r="B16" s="213"/>
      <c r="C16" s="231">
        <v>4</v>
      </c>
      <c r="D16" s="232"/>
      <c r="E16" s="230"/>
      <c r="F16" s="230"/>
      <c r="G16" s="237">
        <f>C16-E16</f>
        <v>4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4" t="s">
        <v>14</v>
      </c>
      <c r="B18" s="4"/>
      <c r="C18" s="210">
        <f>SUM(C8:D17)</f>
        <v>83</v>
      </c>
      <c r="D18" s="211"/>
      <c r="E18" s="210">
        <f>SUM(E8:F17)</f>
        <v>1</v>
      </c>
      <c r="F18" s="211"/>
      <c r="G18" s="212">
        <f>SUM(G8:H17)</f>
        <v>82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15" sqref="A15:H15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41017</v>
      </c>
      <c r="B2" s="224"/>
      <c r="C2" s="224"/>
      <c r="D2" s="225"/>
    </row>
    <row r="4" spans="1:8" ht="15.75">
      <c r="A4" s="1" t="s">
        <v>50</v>
      </c>
      <c r="B4" s="1"/>
      <c r="E4" s="2" t="s">
        <v>111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f>C8-E8</f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0</v>
      </c>
      <c r="D13" s="215"/>
      <c r="E13" s="216"/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13</v>
      </c>
      <c r="D15" s="232"/>
      <c r="E15" s="216"/>
      <c r="F15" s="216"/>
      <c r="G15" s="237">
        <f>C15-E15</f>
        <v>13</v>
      </c>
      <c r="H15" s="237"/>
    </row>
    <row r="16" spans="1:8">
      <c r="A16" s="213" t="s">
        <v>17</v>
      </c>
      <c r="B16" s="213"/>
      <c r="C16" s="231">
        <v>4</v>
      </c>
      <c r="D16" s="232"/>
      <c r="E16" s="230"/>
      <c r="F16" s="230"/>
      <c r="G16" s="237">
        <f>C16-E16</f>
        <v>4</v>
      </c>
      <c r="H16" s="237"/>
    </row>
    <row r="17" spans="1:15" ht="15.75" thickBot="1">
      <c r="A17" s="213" t="s">
        <v>32</v>
      </c>
      <c r="B17" s="213"/>
      <c r="C17" s="235">
        <v>12</v>
      </c>
      <c r="D17" s="236"/>
      <c r="E17" s="230"/>
      <c r="F17" s="230"/>
      <c r="G17" s="237">
        <f>C17-E17</f>
        <v>12</v>
      </c>
      <c r="H17" s="237"/>
    </row>
    <row r="18" spans="1:15" ht="15.75" thickBot="1">
      <c r="A18" s="103" t="s">
        <v>14</v>
      </c>
      <c r="B18" s="4"/>
      <c r="C18" s="210">
        <f>SUM(C8:D17)</f>
        <v>83</v>
      </c>
      <c r="D18" s="211"/>
      <c r="E18" s="210">
        <f>SUM(E8:F17)</f>
        <v>0</v>
      </c>
      <c r="F18" s="211"/>
      <c r="G18" s="212">
        <f>SUM(G8:H17)</f>
        <v>83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E16" sqref="E16:F16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41016</v>
      </c>
      <c r="B2" s="224"/>
      <c r="C2" s="224"/>
      <c r="D2" s="225"/>
    </row>
    <row r="4" spans="1:8" ht="15.75">
      <c r="A4" s="1" t="s">
        <v>72</v>
      </c>
      <c r="B4" s="1"/>
      <c r="E4" s="2" t="s">
        <v>110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f>C8-E8</f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2</v>
      </c>
      <c r="D13" s="215"/>
      <c r="E13" s="216">
        <v>2</v>
      </c>
      <c r="F13" s="216"/>
      <c r="G13" s="237">
        <f t="shared" si="0"/>
        <v>0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13</v>
      </c>
      <c r="D15" s="232"/>
      <c r="E15" s="216"/>
      <c r="F15" s="216"/>
      <c r="G15" s="237">
        <f>C15-E15</f>
        <v>13</v>
      </c>
      <c r="H15" s="237"/>
    </row>
    <row r="16" spans="1:8">
      <c r="A16" s="213" t="s">
        <v>17</v>
      </c>
      <c r="B16" s="213"/>
      <c r="C16" s="231">
        <v>6</v>
      </c>
      <c r="D16" s="232"/>
      <c r="E16" s="230">
        <v>2</v>
      </c>
      <c r="F16" s="230"/>
      <c r="G16" s="237">
        <f>C16-E16</f>
        <v>4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>
        <v>1</v>
      </c>
      <c r="F17" s="230"/>
      <c r="G17" s="237">
        <f>C17-E17</f>
        <v>12</v>
      </c>
      <c r="H17" s="237"/>
    </row>
    <row r="18" spans="1:15" ht="15.75" thickBot="1">
      <c r="A18" s="102" t="s">
        <v>14</v>
      </c>
      <c r="B18" s="4"/>
      <c r="C18" s="210">
        <f>SUM(C8:D17)</f>
        <v>88</v>
      </c>
      <c r="D18" s="211"/>
      <c r="E18" s="210">
        <f>SUM(E8:F17)</f>
        <v>5</v>
      </c>
      <c r="F18" s="211"/>
      <c r="G18" s="212">
        <f>SUM(G8:H17)</f>
        <v>83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E13" sqref="E13:F13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41016</v>
      </c>
      <c r="B2" s="224"/>
      <c r="C2" s="224"/>
      <c r="D2" s="225"/>
    </row>
    <row r="4" spans="1:8" ht="15.75">
      <c r="A4" s="1" t="s">
        <v>50</v>
      </c>
      <c r="B4" s="1"/>
      <c r="E4" s="2" t="s">
        <v>105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15</v>
      </c>
      <c r="D8" s="232"/>
      <c r="E8" s="216"/>
      <c r="F8" s="216"/>
      <c r="G8" s="237">
        <f>C8-E8</f>
        <v>15</v>
      </c>
      <c r="H8" s="237"/>
    </row>
    <row r="9" spans="1:8">
      <c r="A9" s="220" t="s">
        <v>4</v>
      </c>
      <c r="B9" s="220"/>
      <c r="C9" s="231">
        <v>18</v>
      </c>
      <c r="D9" s="232"/>
      <c r="E9" s="231"/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2</v>
      </c>
      <c r="D13" s="215"/>
      <c r="E13" s="216"/>
      <c r="F13" s="216"/>
      <c r="G13" s="237">
        <f t="shared" si="0"/>
        <v>2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13</v>
      </c>
      <c r="D15" s="232"/>
      <c r="E15" s="216"/>
      <c r="F15" s="216"/>
      <c r="G15" s="237">
        <f>C15-E15</f>
        <v>13</v>
      </c>
      <c r="H15" s="237"/>
    </row>
    <row r="16" spans="1:8">
      <c r="A16" s="213" t="s">
        <v>17</v>
      </c>
      <c r="B16" s="213"/>
      <c r="C16" s="231">
        <v>6</v>
      </c>
      <c r="D16" s="232"/>
      <c r="E16" s="230"/>
      <c r="F16" s="230"/>
      <c r="G16" s="237">
        <f>C16-E16</f>
        <v>6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>C17-E17</f>
        <v>13</v>
      </c>
      <c r="H17" s="237"/>
    </row>
    <row r="18" spans="1:15" ht="15.75" thickBot="1">
      <c r="A18" s="101" t="s">
        <v>14</v>
      </c>
      <c r="B18" s="4"/>
      <c r="C18" s="210">
        <f>SUM(C8:D17)</f>
        <v>88</v>
      </c>
      <c r="D18" s="211"/>
      <c r="E18" s="210">
        <f>SUM(E8:F17)</f>
        <v>0</v>
      </c>
      <c r="F18" s="211"/>
      <c r="G18" s="212">
        <f>SUM(G8:H17)</f>
        <v>88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O25"/>
  <sheetViews>
    <sheetView topLeftCell="A7" workbookViewId="0">
      <selection activeCell="E13" sqref="E13:F13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41015</v>
      </c>
      <c r="B2" s="224"/>
      <c r="C2" s="224"/>
      <c r="D2" s="225"/>
    </row>
    <row r="4" spans="1:8" ht="15.75">
      <c r="A4" s="1" t="s">
        <v>72</v>
      </c>
      <c r="B4" s="1"/>
      <c r="E4" s="2" t="s">
        <v>105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>
        <v>1</v>
      </c>
      <c r="F8" s="216"/>
      <c r="G8" s="237">
        <f>C8-E8</f>
        <v>15</v>
      </c>
      <c r="H8" s="237"/>
    </row>
    <row r="9" spans="1:8">
      <c r="A9" s="220" t="s">
        <v>4</v>
      </c>
      <c r="B9" s="220"/>
      <c r="C9" s="231">
        <v>22</v>
      </c>
      <c r="D9" s="232"/>
      <c r="E9" s="231">
        <v>4</v>
      </c>
      <c r="F9" s="232"/>
      <c r="G9" s="237">
        <f>C9-E9</f>
        <v>18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>
        <v>1</v>
      </c>
      <c r="F13" s="216"/>
      <c r="G13" s="237">
        <f t="shared" si="0"/>
        <v>2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14</v>
      </c>
      <c r="D15" s="232"/>
      <c r="E15" s="216">
        <v>1</v>
      </c>
      <c r="F15" s="216"/>
      <c r="G15" s="237">
        <f>C15-E15</f>
        <v>13</v>
      </c>
      <c r="H15" s="237"/>
    </row>
    <row r="16" spans="1:8">
      <c r="A16" s="213" t="s">
        <v>17</v>
      </c>
      <c r="B16" s="213"/>
      <c r="C16" s="231">
        <v>6</v>
      </c>
      <c r="D16" s="232"/>
      <c r="E16" s="230"/>
      <c r="F16" s="230"/>
      <c r="G16" s="237">
        <f>C16-E16</f>
        <v>6</v>
      </c>
      <c r="H16" s="237"/>
    </row>
    <row r="17" spans="1:15" ht="15.75" thickBot="1">
      <c r="A17" s="213" t="s">
        <v>32</v>
      </c>
      <c r="B17" s="213"/>
      <c r="C17" s="235">
        <v>14</v>
      </c>
      <c r="D17" s="236"/>
      <c r="E17" s="230">
        <v>1</v>
      </c>
      <c r="F17" s="230"/>
      <c r="G17" s="237">
        <f>C17-E17</f>
        <v>13</v>
      </c>
      <c r="H17" s="237"/>
    </row>
    <row r="18" spans="1:15" ht="15.75" thickBot="1">
      <c r="A18" s="100" t="s">
        <v>14</v>
      </c>
      <c r="B18" s="4"/>
      <c r="C18" s="210">
        <f>SUM(C8:D17)</f>
        <v>98</v>
      </c>
      <c r="D18" s="211"/>
      <c r="E18" s="210">
        <f>SUM(E8:F17)</f>
        <v>8</v>
      </c>
      <c r="F18" s="211"/>
      <c r="G18" s="212">
        <f>SUM(G8:H17)</f>
        <v>88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85" t="s">
        <v>109</v>
      </c>
      <c r="C22" s="91"/>
      <c r="D22" s="91"/>
      <c r="E22" s="91"/>
      <c r="F22" s="91"/>
      <c r="G22" s="91"/>
      <c r="H22" s="91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E15" sqref="E15:F15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41015</v>
      </c>
      <c r="B2" s="224"/>
      <c r="C2" s="224"/>
      <c r="D2" s="225"/>
    </row>
    <row r="4" spans="1:8" ht="15.75">
      <c r="A4" s="1" t="s">
        <v>50</v>
      </c>
      <c r="B4" s="1"/>
      <c r="E4" s="2" t="s">
        <v>108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/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22</v>
      </c>
      <c r="D9" s="232"/>
      <c r="E9" s="231"/>
      <c r="F9" s="232"/>
      <c r="G9" s="237">
        <f>C9-E9</f>
        <v>22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10</v>
      </c>
      <c r="D11" s="232"/>
      <c r="E11" s="216">
        <v>1</v>
      </c>
      <c r="F11" s="216"/>
      <c r="G11" s="237">
        <f>C11-E11</f>
        <v>9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15</v>
      </c>
      <c r="D15" s="232"/>
      <c r="E15" s="216">
        <v>1</v>
      </c>
      <c r="F15" s="216"/>
      <c r="G15" s="237">
        <f>C15-E15</f>
        <v>14</v>
      </c>
      <c r="H15" s="237"/>
    </row>
    <row r="16" spans="1:8">
      <c r="A16" s="213" t="s">
        <v>17</v>
      </c>
      <c r="B16" s="213"/>
      <c r="C16" s="231">
        <v>6</v>
      </c>
      <c r="D16" s="232"/>
      <c r="E16" s="230"/>
      <c r="F16" s="230"/>
      <c r="G16" s="237">
        <f>C16-E16</f>
        <v>6</v>
      </c>
      <c r="H16" s="237"/>
    </row>
    <row r="17" spans="1:15" ht="15.75" thickBot="1">
      <c r="A17" s="213" t="s">
        <v>32</v>
      </c>
      <c r="B17" s="213"/>
      <c r="C17" s="235">
        <v>14</v>
      </c>
      <c r="D17" s="236"/>
      <c r="E17" s="230"/>
      <c r="F17" s="230"/>
      <c r="G17" s="237">
        <f>C17-E17</f>
        <v>14</v>
      </c>
      <c r="H17" s="237"/>
    </row>
    <row r="18" spans="1:15" ht="15.75" thickBot="1">
      <c r="A18" s="97" t="s">
        <v>14</v>
      </c>
      <c r="B18" s="4"/>
      <c r="C18" s="210">
        <f>SUM(C8:D17)</f>
        <v>100</v>
      </c>
      <c r="D18" s="211"/>
      <c r="E18" s="210">
        <f>SUM(E8:F17)</f>
        <v>2</v>
      </c>
      <c r="F18" s="211"/>
      <c r="G18" s="212">
        <f>SUM(G8:H17)</f>
        <v>96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G11" sqref="G11:H11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41014</v>
      </c>
      <c r="B2" s="224"/>
      <c r="C2" s="224"/>
      <c r="D2" s="225"/>
    </row>
    <row r="4" spans="1:8" ht="15.75">
      <c r="A4" s="1" t="s">
        <v>72</v>
      </c>
      <c r="B4" s="1"/>
      <c r="E4" s="2" t="s">
        <v>107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/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24</v>
      </c>
      <c r="D9" s="232"/>
      <c r="E9" s="231">
        <v>2</v>
      </c>
      <c r="F9" s="232"/>
      <c r="G9" s="237">
        <f>C9-E9</f>
        <v>22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12</v>
      </c>
      <c r="D11" s="232"/>
      <c r="E11" s="216"/>
      <c r="F11" s="216"/>
      <c r="G11" s="237">
        <v>10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18</v>
      </c>
      <c r="D15" s="232"/>
      <c r="E15" s="216">
        <v>3</v>
      </c>
      <c r="F15" s="216"/>
      <c r="G15" s="237">
        <f>C15-E15</f>
        <v>15</v>
      </c>
      <c r="H15" s="237"/>
    </row>
    <row r="16" spans="1:8">
      <c r="A16" s="213" t="s">
        <v>17</v>
      </c>
      <c r="B16" s="213"/>
      <c r="C16" s="231">
        <v>7</v>
      </c>
      <c r="D16" s="232"/>
      <c r="E16" s="230">
        <v>1</v>
      </c>
      <c r="F16" s="230"/>
      <c r="G16" s="237">
        <f>C16-E16</f>
        <v>6</v>
      </c>
      <c r="H16" s="237"/>
    </row>
    <row r="17" spans="1:15" ht="15.75" thickBot="1">
      <c r="A17" s="213" t="s">
        <v>32</v>
      </c>
      <c r="B17" s="213"/>
      <c r="C17" s="235">
        <v>14</v>
      </c>
      <c r="D17" s="236"/>
      <c r="E17" s="230"/>
      <c r="F17" s="230"/>
      <c r="G17" s="237">
        <f>C17-E17</f>
        <v>14</v>
      </c>
      <c r="H17" s="237"/>
    </row>
    <row r="18" spans="1:15" ht="15.75" thickBot="1">
      <c r="A18" s="96" t="s">
        <v>14</v>
      </c>
      <c r="B18" s="4"/>
      <c r="C18" s="210">
        <f>SUM(C8:D17)</f>
        <v>108</v>
      </c>
      <c r="D18" s="211"/>
      <c r="E18" s="210">
        <f>SUM(E8:F17)</f>
        <v>6</v>
      </c>
      <c r="F18" s="211"/>
      <c r="G18" s="212">
        <f>SUM(G8:H17)</f>
        <v>98</v>
      </c>
      <c r="H18" s="211"/>
    </row>
    <row r="19" spans="1:15" ht="15.75" thickBot="1"/>
    <row r="20" spans="1:15" ht="15.75" thickBot="1">
      <c r="A20" s="6" t="s">
        <v>16</v>
      </c>
      <c r="B20" s="11">
        <v>41392</v>
      </c>
      <c r="C20" s="49"/>
    </row>
    <row r="22" spans="1:15" ht="21">
      <c r="A22" s="7" t="s">
        <v>18</v>
      </c>
      <c r="B22" s="98"/>
      <c r="C22" s="99"/>
      <c r="D22" s="99"/>
      <c r="E22" s="99"/>
      <c r="F22" s="99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G9:H9"/>
    <mergeCell ref="A10:B10"/>
    <mergeCell ref="C10:D10"/>
    <mergeCell ref="E10:F10"/>
    <mergeCell ref="G10:H10"/>
    <mergeCell ref="E9:F9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C16" sqref="C16:D16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41014</v>
      </c>
      <c r="B2" s="224"/>
      <c r="C2" s="224"/>
      <c r="D2" s="225"/>
    </row>
    <row r="4" spans="1:8" ht="15.75">
      <c r="A4" s="1" t="s">
        <v>50</v>
      </c>
      <c r="B4" s="1"/>
      <c r="E4" s="2" t="s">
        <v>105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/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24</v>
      </c>
      <c r="D9" s="232"/>
      <c r="G9" s="237">
        <f>C9-E10</f>
        <v>24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v>1</v>
      </c>
      <c r="H10" s="237"/>
    </row>
    <row r="11" spans="1:8">
      <c r="A11" s="220" t="s">
        <v>6</v>
      </c>
      <c r="B11" s="220"/>
      <c r="C11" s="231">
        <v>10</v>
      </c>
      <c r="D11" s="232"/>
      <c r="E11" s="216"/>
      <c r="F11" s="216"/>
      <c r="G11" s="237">
        <f>C11-E11</f>
        <v>10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ref="G12:G14" si="0">C12-E12</f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18</v>
      </c>
      <c r="D15" s="232"/>
      <c r="E15" s="216"/>
      <c r="F15" s="216"/>
      <c r="G15" s="237">
        <v>18</v>
      </c>
      <c r="H15" s="237"/>
    </row>
    <row r="16" spans="1:8">
      <c r="A16" s="213" t="s">
        <v>17</v>
      </c>
      <c r="B16" s="213"/>
      <c r="C16" s="231">
        <v>7</v>
      </c>
      <c r="D16" s="232"/>
      <c r="E16" s="230"/>
      <c r="F16" s="230"/>
      <c r="G16" s="237">
        <v>7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v>14</v>
      </c>
      <c r="H17" s="237"/>
    </row>
    <row r="18" spans="1:15" ht="15.75" thickBot="1">
      <c r="A18" s="94" t="s">
        <v>14</v>
      </c>
      <c r="B18" s="4"/>
      <c r="C18" s="210">
        <f>SUM(C8:D17)</f>
        <v>107</v>
      </c>
      <c r="D18" s="211"/>
      <c r="E18" s="210">
        <f>SUM(E8:F17)</f>
        <v>0</v>
      </c>
      <c r="F18" s="211"/>
      <c r="G18" s="212">
        <f>SUM(G8:H17)</f>
        <v>104</v>
      </c>
      <c r="H18" s="211"/>
    </row>
    <row r="19" spans="1:15" ht="15.75" thickBot="1"/>
    <row r="20" spans="1:15" ht="15.75" thickBot="1">
      <c r="A20" s="6" t="s">
        <v>16</v>
      </c>
      <c r="B20" s="11" t="s">
        <v>101</v>
      </c>
      <c r="C20" s="49"/>
    </row>
    <row r="22" spans="1:15" ht="21">
      <c r="A22" s="7" t="s">
        <v>18</v>
      </c>
      <c r="B22" s="85" t="s">
        <v>106</v>
      </c>
      <c r="C22" s="91"/>
      <c r="D22" s="91"/>
      <c r="E22" s="91"/>
      <c r="F22" s="91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G24" s="95"/>
    </row>
    <row r="25" spans="1:15">
      <c r="G25" s="95"/>
    </row>
  </sheetData>
  <mergeCells count="47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10:F10"/>
    <mergeCell ref="G9:H9"/>
    <mergeCell ref="A10:B10"/>
    <mergeCell ref="C10:D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G11" sqref="G11:H11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41013</v>
      </c>
      <c r="B2" s="224"/>
      <c r="C2" s="224"/>
      <c r="D2" s="225"/>
    </row>
    <row r="4" spans="1:8" ht="15.75">
      <c r="A4" s="1" t="s">
        <v>72</v>
      </c>
      <c r="B4" s="1"/>
      <c r="E4" s="2" t="s">
        <v>102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/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24</v>
      </c>
      <c r="D9" s="232"/>
      <c r="E9" s="216"/>
      <c r="F9" s="216"/>
      <c r="G9" s="237">
        <f t="shared" ref="G9:G17" si="0">C9-E9</f>
        <v>24</v>
      </c>
      <c r="H9" s="237"/>
    </row>
    <row r="10" spans="1:8">
      <c r="A10" s="220" t="s">
        <v>5</v>
      </c>
      <c r="B10" s="220"/>
      <c r="C10" s="231">
        <v>3</v>
      </c>
      <c r="D10" s="232"/>
      <c r="E10" s="216">
        <v>2</v>
      </c>
      <c r="F10" s="216"/>
      <c r="G10" s="237">
        <f>C10-E10</f>
        <v>1</v>
      </c>
      <c r="H10" s="237"/>
    </row>
    <row r="11" spans="1:8">
      <c r="A11" s="220" t="s">
        <v>6</v>
      </c>
      <c r="B11" s="220"/>
      <c r="C11" s="231">
        <v>12</v>
      </c>
      <c r="D11" s="232"/>
      <c r="E11" s="216">
        <v>2</v>
      </c>
      <c r="F11" s="216"/>
      <c r="G11" s="237">
        <f t="shared" si="0"/>
        <v>10</v>
      </c>
      <c r="H11" s="237"/>
    </row>
    <row r="12" spans="1:8">
      <c r="A12" s="220" t="s">
        <v>7</v>
      </c>
      <c r="B12" s="220"/>
      <c r="C12" s="214">
        <v>11</v>
      </c>
      <c r="D12" s="215"/>
      <c r="E12" s="216"/>
      <c r="F12" s="216"/>
      <c r="G12" s="237">
        <f t="shared" si="0"/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23</v>
      </c>
      <c r="D15" s="232"/>
      <c r="E15" s="216">
        <v>5</v>
      </c>
      <c r="F15" s="216"/>
      <c r="G15" s="237">
        <f t="shared" si="0"/>
        <v>18</v>
      </c>
      <c r="H15" s="237"/>
    </row>
    <row r="16" spans="1:8">
      <c r="A16" s="213" t="s">
        <v>17</v>
      </c>
      <c r="B16" s="213"/>
      <c r="C16" s="231">
        <v>8</v>
      </c>
      <c r="D16" s="232"/>
      <c r="E16" s="230">
        <v>5</v>
      </c>
      <c r="F16" s="230"/>
      <c r="G16" s="237">
        <f t="shared" si="0"/>
        <v>3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>
        <v>1</v>
      </c>
      <c r="F17" s="230"/>
      <c r="G17" s="237">
        <f t="shared" si="0"/>
        <v>14</v>
      </c>
      <c r="H17" s="237"/>
    </row>
    <row r="18" spans="1:15" ht="15.75" thickBot="1">
      <c r="A18" s="92" t="s">
        <v>14</v>
      </c>
      <c r="B18" s="4"/>
      <c r="C18" s="210">
        <f>SUM(C8:D17)</f>
        <v>115</v>
      </c>
      <c r="D18" s="211"/>
      <c r="E18" s="210">
        <f>SUM(E8:F17)</f>
        <v>15</v>
      </c>
      <c r="F18" s="211"/>
      <c r="G18" s="212">
        <f>SUM(G8:H17)</f>
        <v>100</v>
      </c>
      <c r="H18" s="211"/>
    </row>
    <row r="19" spans="1:15" ht="15.75" thickBot="1"/>
    <row r="20" spans="1:15" ht="15.75" thickBot="1">
      <c r="A20" s="6" t="s">
        <v>16</v>
      </c>
      <c r="B20" s="11" t="s">
        <v>101</v>
      </c>
      <c r="C20" s="49"/>
    </row>
    <row r="22" spans="1:15" ht="21">
      <c r="A22" s="7" t="s">
        <v>18</v>
      </c>
      <c r="B22" s="85" t="s">
        <v>103</v>
      </c>
      <c r="C22" s="91"/>
      <c r="D22" s="91"/>
      <c r="E22" s="91"/>
      <c r="F22" s="91"/>
      <c r="G22" s="63"/>
      <c r="H22" s="63"/>
      <c r="I22" s="63"/>
      <c r="J22" s="64"/>
      <c r="K22" s="64"/>
      <c r="L22" s="65"/>
      <c r="M22" s="50"/>
      <c r="N22" s="50"/>
      <c r="O22" s="50"/>
    </row>
    <row r="24" spans="1:15">
      <c r="B24" s="93" t="s">
        <v>104</v>
      </c>
      <c r="C24" s="93"/>
      <c r="D24" s="93"/>
      <c r="E24" s="93"/>
      <c r="F24" s="93"/>
      <c r="G24" s="93"/>
    </row>
    <row r="25" spans="1:15">
      <c r="B25" s="93"/>
      <c r="C25" s="93"/>
      <c r="D25" s="93"/>
      <c r="E25" s="93"/>
      <c r="F25" s="93"/>
      <c r="G25" s="93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6" sqref="C16:D16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41013</v>
      </c>
      <c r="B2" s="224"/>
      <c r="C2" s="224"/>
      <c r="D2" s="225"/>
    </row>
    <row r="4" spans="1:8" ht="15.75">
      <c r="A4" s="1" t="s">
        <v>50</v>
      </c>
      <c r="B4" s="1"/>
      <c r="E4" s="2" t="s">
        <v>100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16</v>
      </c>
      <c r="D8" s="232"/>
      <c r="E8" s="216"/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24</v>
      </c>
      <c r="D9" s="232"/>
      <c r="E9" s="216"/>
      <c r="F9" s="216"/>
      <c r="G9" s="237">
        <f t="shared" ref="G9:G17" si="0">C9-E9</f>
        <v>24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f>C10-E10</f>
        <v>3</v>
      </c>
      <c r="H10" s="237"/>
    </row>
    <row r="11" spans="1:8">
      <c r="A11" s="220" t="s">
        <v>6</v>
      </c>
      <c r="B11" s="220"/>
      <c r="C11" s="231">
        <v>12</v>
      </c>
      <c r="D11" s="232"/>
      <c r="E11" s="216"/>
      <c r="F11" s="216"/>
      <c r="G11" s="237">
        <f t="shared" si="0"/>
        <v>12</v>
      </c>
      <c r="H11" s="237"/>
    </row>
    <row r="12" spans="1:8">
      <c r="A12" s="220" t="s">
        <v>7</v>
      </c>
      <c r="B12" s="220"/>
      <c r="C12" s="214">
        <v>13</v>
      </c>
      <c r="D12" s="215"/>
      <c r="E12" s="216">
        <v>2</v>
      </c>
      <c r="F12" s="216"/>
      <c r="G12" s="237">
        <f t="shared" si="0"/>
        <v>11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24</v>
      </c>
      <c r="D15" s="232"/>
      <c r="E15" s="216">
        <v>2</v>
      </c>
      <c r="F15" s="216"/>
      <c r="G15" s="237">
        <f t="shared" si="0"/>
        <v>22</v>
      </c>
      <c r="H15" s="237"/>
    </row>
    <row r="16" spans="1:8">
      <c r="A16" s="213" t="s">
        <v>17</v>
      </c>
      <c r="B16" s="213"/>
      <c r="C16" s="231">
        <v>8</v>
      </c>
      <c r="D16" s="232"/>
      <c r="E16" s="230"/>
      <c r="F16" s="230"/>
      <c r="G16" s="237">
        <f t="shared" si="0"/>
        <v>8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90" t="s">
        <v>14</v>
      </c>
      <c r="B18" s="4"/>
      <c r="C18" s="210">
        <f>SUM(C8:D17)</f>
        <v>118</v>
      </c>
      <c r="D18" s="211"/>
      <c r="E18" s="210">
        <f>SUM(E8:F17)</f>
        <v>4</v>
      </c>
      <c r="F18" s="211"/>
      <c r="G18" s="212">
        <f>SUM(G8:H17)</f>
        <v>114</v>
      </c>
      <c r="H18" s="211"/>
    </row>
    <row r="19" spans="1:15" ht="15.75" thickBot="1"/>
    <row r="20" spans="1:15" ht="15.75" thickBot="1">
      <c r="A20" s="6" t="s">
        <v>16</v>
      </c>
      <c r="B20" s="11" t="s">
        <v>101</v>
      </c>
      <c r="C20" s="49"/>
    </row>
    <row r="22" spans="1:15" ht="21">
      <c r="A22" s="7" t="s">
        <v>18</v>
      </c>
      <c r="B22" s="85" t="s">
        <v>103</v>
      </c>
      <c r="C22" s="91"/>
      <c r="D22" s="91"/>
      <c r="E22" s="91"/>
      <c r="F22" s="91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O22"/>
  <sheetViews>
    <sheetView topLeftCell="A2" workbookViewId="0">
      <selection activeCell="C25" sqref="C25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41012</v>
      </c>
      <c r="B2" s="224"/>
      <c r="C2" s="224"/>
      <c r="D2" s="225"/>
    </row>
    <row r="4" spans="1:8" ht="15.75">
      <c r="A4" s="1" t="s">
        <v>72</v>
      </c>
      <c r="B4" s="1"/>
      <c r="E4" s="2" t="s">
        <v>99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>
        <v>1</v>
      </c>
      <c r="F8" s="216"/>
      <c r="G8" s="237">
        <f>C8-E8</f>
        <v>16</v>
      </c>
      <c r="H8" s="237"/>
    </row>
    <row r="9" spans="1:8">
      <c r="A9" s="220" t="s">
        <v>4</v>
      </c>
      <c r="B9" s="220"/>
      <c r="C9" s="231">
        <v>24</v>
      </c>
      <c r="D9" s="232"/>
      <c r="E9" s="216"/>
      <c r="F9" s="216"/>
      <c r="G9" s="237">
        <f t="shared" ref="G9:G17" si="0">C9-E9</f>
        <v>24</v>
      </c>
      <c r="H9" s="237"/>
    </row>
    <row r="10" spans="1:8">
      <c r="A10" s="220" t="s">
        <v>5</v>
      </c>
      <c r="B10" s="220"/>
      <c r="C10" s="231">
        <v>3</v>
      </c>
      <c r="D10" s="232"/>
      <c r="E10" s="216"/>
      <c r="F10" s="216"/>
      <c r="G10" s="237">
        <f>C10-E10</f>
        <v>3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2</v>
      </c>
      <c r="D12" s="215"/>
      <c r="E12" s="216">
        <v>1</v>
      </c>
      <c r="F12" s="216"/>
      <c r="G12" s="237">
        <f t="shared" si="0"/>
        <v>1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0</v>
      </c>
      <c r="D14" s="232"/>
      <c r="E14" s="216"/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0</v>
      </c>
      <c r="D15" s="232"/>
      <c r="E15" s="216"/>
      <c r="F15" s="216"/>
      <c r="G15" s="237">
        <f t="shared" si="0"/>
        <v>0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17</v>
      </c>
      <c r="D17" s="236"/>
      <c r="E17" s="230">
        <v>2</v>
      </c>
      <c r="F17" s="230"/>
      <c r="G17" s="237">
        <f t="shared" si="0"/>
        <v>15</v>
      </c>
      <c r="H17" s="237"/>
    </row>
    <row r="18" spans="1:15" ht="15.75" thickBot="1">
      <c r="A18" s="89" t="s">
        <v>14</v>
      </c>
      <c r="B18" s="4"/>
      <c r="C18" s="210">
        <f>SUM(C8:D17)</f>
        <v>66</v>
      </c>
      <c r="D18" s="211"/>
      <c r="E18" s="210">
        <f>SUM(E8:F17)</f>
        <v>4</v>
      </c>
      <c r="F18" s="211"/>
      <c r="G18" s="212">
        <f>SUM(G8:H17)</f>
        <v>62</v>
      </c>
      <c r="H18" s="211"/>
    </row>
    <row r="19" spans="1:15" ht="15.75" thickBot="1"/>
    <row r="20" spans="1:15" ht="15.75" thickBot="1">
      <c r="A20" s="6" t="s">
        <v>16</v>
      </c>
      <c r="B20" s="11">
        <v>41379</v>
      </c>
      <c r="C20" s="49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O22"/>
  <sheetViews>
    <sheetView topLeftCell="A2" workbookViewId="0">
      <selection activeCell="E9" sqref="E9:F9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41012</v>
      </c>
      <c r="B2" s="224"/>
      <c r="C2" s="224"/>
      <c r="D2" s="225"/>
    </row>
    <row r="4" spans="1:8" ht="15.75">
      <c r="A4" s="1" t="s">
        <v>72</v>
      </c>
      <c r="B4" s="1"/>
      <c r="E4" s="2" t="s">
        <v>98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26</v>
      </c>
      <c r="D9" s="232"/>
      <c r="E9" s="216">
        <v>2</v>
      </c>
      <c r="F9" s="216"/>
      <c r="G9" s="237">
        <f t="shared" ref="G9:G17" si="0">C9-E9</f>
        <v>24</v>
      </c>
      <c r="H9" s="237"/>
    </row>
    <row r="10" spans="1:8">
      <c r="A10" s="220" t="s">
        <v>5</v>
      </c>
      <c r="B10" s="220"/>
      <c r="C10" s="231">
        <v>5</v>
      </c>
      <c r="D10" s="232"/>
      <c r="E10" s="216">
        <v>2</v>
      </c>
      <c r="F10" s="216"/>
      <c r="G10" s="237">
        <f>C10-E10</f>
        <v>3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3</v>
      </c>
      <c r="D12" s="215"/>
      <c r="E12" s="216">
        <v>1</v>
      </c>
      <c r="F12" s="216"/>
      <c r="G12" s="237">
        <f t="shared" si="0"/>
        <v>2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1</v>
      </c>
      <c r="D14" s="232"/>
      <c r="E14" s="216">
        <v>1</v>
      </c>
      <c r="F14" s="216"/>
      <c r="G14" s="237">
        <f t="shared" si="0"/>
        <v>0</v>
      </c>
      <c r="H14" s="237"/>
    </row>
    <row r="15" spans="1:8">
      <c r="A15" s="220" t="s">
        <v>10</v>
      </c>
      <c r="B15" s="220"/>
      <c r="C15" s="231">
        <v>1</v>
      </c>
      <c r="D15" s="232"/>
      <c r="E15" s="216">
        <v>1</v>
      </c>
      <c r="F15" s="216"/>
      <c r="G15" s="237">
        <f t="shared" si="0"/>
        <v>0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18</v>
      </c>
      <c r="D17" s="236"/>
      <c r="E17" s="230">
        <v>1</v>
      </c>
      <c r="F17" s="230"/>
      <c r="G17" s="237">
        <f t="shared" si="0"/>
        <v>17</v>
      </c>
      <c r="H17" s="237"/>
    </row>
    <row r="18" spans="1:15" ht="15.75" thickBot="1">
      <c r="A18" s="88" t="s">
        <v>14</v>
      </c>
      <c r="B18" s="4"/>
      <c r="C18" s="210">
        <f>SUM(C8:D17)</f>
        <v>74</v>
      </c>
      <c r="D18" s="211"/>
      <c r="E18" s="210">
        <f>SUM(E8:F17)</f>
        <v>8</v>
      </c>
      <c r="F18" s="211"/>
      <c r="G18" s="212">
        <f>SUM(G8:H17)</f>
        <v>66</v>
      </c>
      <c r="H18" s="211"/>
    </row>
    <row r="19" spans="1:15" ht="15.75" thickBot="1"/>
    <row r="20" spans="1:15" ht="15.75" thickBot="1">
      <c r="A20" s="6" t="s">
        <v>16</v>
      </c>
      <c r="B20" s="11">
        <v>41379</v>
      </c>
      <c r="C20" s="49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9" sqref="C9:D9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41011</v>
      </c>
      <c r="B2" s="224"/>
      <c r="C2" s="224"/>
      <c r="D2" s="225"/>
    </row>
    <row r="4" spans="1:8" ht="15.75">
      <c r="A4" s="1" t="s">
        <v>72</v>
      </c>
      <c r="B4" s="1"/>
      <c r="E4" s="2" t="s">
        <v>98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26</v>
      </c>
      <c r="D9" s="232"/>
      <c r="E9" s="216"/>
      <c r="F9" s="216"/>
      <c r="G9" s="237">
        <f t="shared" ref="G9:G17" si="0">C9-E9</f>
        <v>26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3</v>
      </c>
      <c r="D12" s="215"/>
      <c r="E12" s="216"/>
      <c r="F12" s="216"/>
      <c r="G12" s="237">
        <f t="shared" si="0"/>
        <v>3</v>
      </c>
      <c r="H12" s="237"/>
    </row>
    <row r="13" spans="1:8">
      <c r="A13" s="220" t="s">
        <v>8</v>
      </c>
      <c r="B13" s="220"/>
      <c r="C13" s="214">
        <v>3</v>
      </c>
      <c r="D13" s="215"/>
      <c r="E13" s="216"/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1</v>
      </c>
      <c r="D14" s="232"/>
      <c r="E14" s="216"/>
      <c r="F14" s="216"/>
      <c r="G14" s="237">
        <f t="shared" si="0"/>
        <v>1</v>
      </c>
      <c r="H14" s="237"/>
    </row>
    <row r="15" spans="1:8">
      <c r="A15" s="220" t="s">
        <v>10</v>
      </c>
      <c r="B15" s="220"/>
      <c r="C15" s="231">
        <v>1</v>
      </c>
      <c r="D15" s="232"/>
      <c r="E15" s="216"/>
      <c r="F15" s="216"/>
      <c r="G15" s="237">
        <f t="shared" si="0"/>
        <v>1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18</v>
      </c>
      <c r="D17" s="236"/>
      <c r="E17" s="230"/>
      <c r="F17" s="230"/>
      <c r="G17" s="237">
        <f t="shared" si="0"/>
        <v>18</v>
      </c>
      <c r="H17" s="237"/>
    </row>
    <row r="18" spans="1:15" ht="15.75" thickBot="1">
      <c r="A18" s="87" t="s">
        <v>14</v>
      </c>
      <c r="B18" s="4"/>
      <c r="C18" s="210">
        <f>SUM(C8:D17)</f>
        <v>74</v>
      </c>
      <c r="D18" s="211"/>
      <c r="E18" s="210">
        <f>SUM(E8:F17)</f>
        <v>0</v>
      </c>
      <c r="F18" s="211"/>
      <c r="G18" s="212">
        <f>SUM(G8:H17)</f>
        <v>74</v>
      </c>
      <c r="H18" s="211"/>
    </row>
    <row r="19" spans="1:15" ht="15.75" thickBot="1"/>
    <row r="20" spans="1:15" ht="15.75" thickBot="1">
      <c r="A20" s="6" t="s">
        <v>16</v>
      </c>
      <c r="B20" s="11"/>
      <c r="C20" s="49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D22" sqref="D22"/>
    </sheetView>
  </sheetViews>
  <sheetFormatPr baseColWidth="10" defaultRowHeight="15"/>
  <cols>
    <col min="5" max="5" width="18.42578125" customWidth="1"/>
    <col min="7" max="7" width="9.5703125" customWidth="1"/>
    <col min="9" max="9" width="12.42578125" customWidth="1"/>
  </cols>
  <sheetData>
    <row r="1" spans="1:8" ht="15.75" thickBot="1"/>
    <row r="2" spans="1:8" ht="15.75" thickBot="1">
      <c r="A2" s="223">
        <v>41011</v>
      </c>
      <c r="B2" s="224"/>
      <c r="C2" s="224"/>
      <c r="D2" s="225"/>
    </row>
    <row r="4" spans="1:8" ht="15.75">
      <c r="A4" s="1" t="s">
        <v>50</v>
      </c>
      <c r="B4" s="1"/>
      <c r="E4" s="2" t="s">
        <v>94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26</v>
      </c>
      <c r="D9" s="232"/>
      <c r="E9" s="216"/>
      <c r="F9" s="216"/>
      <c r="G9" s="237">
        <f t="shared" ref="G9:G17" si="0">C9-E9</f>
        <v>26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1</v>
      </c>
      <c r="D11" s="232"/>
      <c r="E11" s="216">
        <v>1</v>
      </c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4</v>
      </c>
      <c r="D12" s="215"/>
      <c r="E12" s="216">
        <v>1</v>
      </c>
      <c r="F12" s="216"/>
      <c r="G12" s="237">
        <f t="shared" si="0"/>
        <v>3</v>
      </c>
      <c r="H12" s="237"/>
    </row>
    <row r="13" spans="1:8">
      <c r="A13" s="220" t="s">
        <v>8</v>
      </c>
      <c r="B13" s="220"/>
      <c r="C13" s="214">
        <v>5</v>
      </c>
      <c r="D13" s="215"/>
      <c r="E13" s="216">
        <v>2</v>
      </c>
      <c r="F13" s="216"/>
      <c r="G13" s="237">
        <f t="shared" si="0"/>
        <v>3</v>
      </c>
      <c r="H13" s="237"/>
    </row>
    <row r="14" spans="1:8">
      <c r="A14" s="220" t="s">
        <v>9</v>
      </c>
      <c r="B14" s="220"/>
      <c r="C14" s="231">
        <v>2</v>
      </c>
      <c r="D14" s="232"/>
      <c r="E14" s="216">
        <v>1</v>
      </c>
      <c r="F14" s="216"/>
      <c r="G14" s="237">
        <f t="shared" si="0"/>
        <v>1</v>
      </c>
      <c r="H14" s="237"/>
    </row>
    <row r="15" spans="1:8">
      <c r="A15" s="220" t="s">
        <v>10</v>
      </c>
      <c r="B15" s="220"/>
      <c r="C15" s="231">
        <v>2</v>
      </c>
      <c r="D15" s="232"/>
      <c r="E15" s="216">
        <v>1</v>
      </c>
      <c r="F15" s="216"/>
      <c r="G15" s="237">
        <f t="shared" si="0"/>
        <v>1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18</v>
      </c>
      <c r="D17" s="236"/>
      <c r="E17" s="230"/>
      <c r="F17" s="230"/>
      <c r="G17" s="237">
        <f t="shared" si="0"/>
        <v>18</v>
      </c>
      <c r="H17" s="237"/>
    </row>
    <row r="18" spans="1:15" ht="15.75" thickBot="1">
      <c r="A18" s="86" t="s">
        <v>14</v>
      </c>
      <c r="B18" s="4"/>
      <c r="C18" s="210">
        <f>SUM(C8:D17)</f>
        <v>80</v>
      </c>
      <c r="D18" s="211"/>
      <c r="E18" s="210">
        <f>SUM(E8:F17)</f>
        <v>6</v>
      </c>
      <c r="F18" s="211"/>
      <c r="G18" s="212">
        <f>SUM(G8:H17)</f>
        <v>74</v>
      </c>
      <c r="H18" s="211"/>
    </row>
    <row r="19" spans="1:15" ht="15.75" thickBot="1"/>
    <row r="20" spans="1:15" ht="15.75" thickBot="1">
      <c r="A20" s="6" t="s">
        <v>16</v>
      </c>
      <c r="B20" s="11">
        <v>41362</v>
      </c>
      <c r="C20" s="49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14" sqref="E14:F14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41010</v>
      </c>
      <c r="B2" s="224"/>
      <c r="C2" s="224"/>
      <c r="D2" s="225"/>
    </row>
    <row r="4" spans="1:8" ht="15.75">
      <c r="A4" s="1" t="s">
        <v>96</v>
      </c>
      <c r="B4" s="1"/>
      <c r="E4" s="2" t="s">
        <v>93</v>
      </c>
      <c r="F4" s="2" t="s">
        <v>97</v>
      </c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26</v>
      </c>
      <c r="D9" s="232"/>
      <c r="E9" s="216"/>
      <c r="F9" s="216"/>
      <c r="G9" s="237">
        <f t="shared" ref="G9:G17" si="0">C9-E9</f>
        <v>26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2</v>
      </c>
      <c r="D14" s="232"/>
      <c r="E14" s="216"/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2</v>
      </c>
      <c r="D15" s="232"/>
      <c r="E15" s="216"/>
      <c r="F15" s="216"/>
      <c r="G15" s="237">
        <f t="shared" si="0"/>
        <v>2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19</v>
      </c>
      <c r="D17" s="236"/>
      <c r="E17" s="230"/>
      <c r="F17" s="230"/>
      <c r="G17" s="237">
        <f t="shared" si="0"/>
        <v>19</v>
      </c>
      <c r="H17" s="237"/>
    </row>
    <row r="18" spans="1:15" ht="15.75" thickBot="1">
      <c r="A18" s="84" t="s">
        <v>14</v>
      </c>
      <c r="B18" s="4"/>
      <c r="C18" s="210">
        <f>SUM(C8:D17)</f>
        <v>81</v>
      </c>
      <c r="D18" s="211"/>
      <c r="E18" s="210">
        <f>SUM(E8:F17)</f>
        <v>0</v>
      </c>
      <c r="F18" s="211"/>
      <c r="G18" s="212">
        <f>SUM(G8:H17)</f>
        <v>81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85"/>
      <c r="E20" s="85"/>
      <c r="F20" s="85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C10" sqref="C10:D10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41010</v>
      </c>
      <c r="B2" s="224"/>
      <c r="C2" s="224"/>
      <c r="D2" s="225"/>
    </row>
    <row r="4" spans="1:8" ht="15.75">
      <c r="A4" s="1" t="s">
        <v>50</v>
      </c>
      <c r="B4" s="1"/>
      <c r="E4" s="2" t="s">
        <v>93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26</v>
      </c>
      <c r="D9" s="232"/>
      <c r="E9" s="216"/>
      <c r="F9" s="216"/>
      <c r="G9" s="237">
        <f t="shared" ref="G9:G17" si="0">C9-E9</f>
        <v>26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4</v>
      </c>
      <c r="D12" s="215"/>
      <c r="E12" s="216">
        <v>1</v>
      </c>
      <c r="F12" s="216"/>
      <c r="G12" s="237">
        <f t="shared" si="0"/>
        <v>3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2</v>
      </c>
      <c r="D14" s="232"/>
      <c r="E14" s="216"/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2</v>
      </c>
      <c r="D15" s="232"/>
      <c r="E15" s="216"/>
      <c r="F15" s="216"/>
      <c r="G15" s="237">
        <f t="shared" si="0"/>
        <v>2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19</v>
      </c>
      <c r="D17" s="236"/>
      <c r="E17" s="230"/>
      <c r="F17" s="230"/>
      <c r="G17" s="237">
        <f t="shared" si="0"/>
        <v>19</v>
      </c>
      <c r="H17" s="237"/>
    </row>
    <row r="18" spans="1:15" ht="15.75" thickBot="1">
      <c r="A18" s="83" t="s">
        <v>14</v>
      </c>
      <c r="B18" s="4"/>
      <c r="C18" s="210">
        <f>SUM(C8:D17)</f>
        <v>81</v>
      </c>
      <c r="D18" s="211"/>
      <c r="E18" s="210">
        <f>SUM(E8:F17)</f>
        <v>1</v>
      </c>
      <c r="F18" s="211"/>
      <c r="G18" s="212">
        <f>SUM(G8:H17)</f>
        <v>80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85" t="s">
        <v>95</v>
      </c>
      <c r="E20" s="85"/>
      <c r="F20" s="85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4" sqref="E4:H4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41009</v>
      </c>
      <c r="B2" s="224"/>
      <c r="C2" s="224"/>
      <c r="D2" s="225"/>
    </row>
    <row r="4" spans="1:8" ht="15.75">
      <c r="A4" s="1" t="s">
        <v>72</v>
      </c>
      <c r="B4" s="1"/>
      <c r="E4" s="2" t="s">
        <v>94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27</v>
      </c>
      <c r="D9" s="232"/>
      <c r="E9" s="216">
        <v>1</v>
      </c>
      <c r="F9" s="216"/>
      <c r="G9" s="237">
        <f t="shared" ref="G9:G17" si="0">C9-E9</f>
        <v>26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2</v>
      </c>
      <c r="D11" s="232"/>
      <c r="E11" s="216">
        <v>1</v>
      </c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2</v>
      </c>
      <c r="D14" s="232"/>
      <c r="E14" s="216"/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3</v>
      </c>
      <c r="D15" s="232"/>
      <c r="E15" s="216">
        <v>1</v>
      </c>
      <c r="F15" s="216"/>
      <c r="G15" s="237">
        <f t="shared" si="0"/>
        <v>2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22</v>
      </c>
      <c r="D17" s="236"/>
      <c r="E17" s="230">
        <v>3</v>
      </c>
      <c r="F17" s="230"/>
      <c r="G17" s="237">
        <f t="shared" si="0"/>
        <v>19</v>
      </c>
      <c r="H17" s="237"/>
    </row>
    <row r="18" spans="1:15" ht="15.75" thickBot="1">
      <c r="A18" s="82" t="s">
        <v>14</v>
      </c>
      <c r="B18" s="4"/>
      <c r="C18" s="210">
        <f>SUM(C8:D17)</f>
        <v>87</v>
      </c>
      <c r="D18" s="211"/>
      <c r="E18" s="210">
        <f>SUM(E8:F17)</f>
        <v>6</v>
      </c>
      <c r="F18" s="211"/>
      <c r="G18" s="212">
        <f>SUM(G8:H17)</f>
        <v>81</v>
      </c>
      <c r="H18" s="211"/>
    </row>
    <row r="19" spans="1:15" ht="15.75" thickBot="1"/>
    <row r="20" spans="1:15" ht="15.75" thickBot="1">
      <c r="A20" s="6" t="s">
        <v>16</v>
      </c>
      <c r="B20" s="11">
        <v>41352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7" sqref="C17:D17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41008</v>
      </c>
      <c r="B2" s="224"/>
      <c r="C2" s="224"/>
      <c r="D2" s="225"/>
    </row>
    <row r="4" spans="1:8" ht="15.75">
      <c r="A4" s="1" t="s">
        <v>50</v>
      </c>
      <c r="B4" s="1"/>
      <c r="E4" s="2" t="s">
        <v>93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27</v>
      </c>
      <c r="D9" s="232"/>
      <c r="E9" s="216"/>
      <c r="F9" s="216"/>
      <c r="G9" s="237">
        <f t="shared" ref="G9:G17" si="0">C9-E9</f>
        <v>27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2</v>
      </c>
      <c r="D11" s="232"/>
      <c r="E11" s="216"/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2</v>
      </c>
      <c r="D14" s="232"/>
      <c r="E14" s="216"/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5</v>
      </c>
      <c r="D15" s="232"/>
      <c r="E15" s="216">
        <v>2</v>
      </c>
      <c r="F15" s="216"/>
      <c r="G15" s="237">
        <f t="shared" si="0"/>
        <v>3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23</v>
      </c>
      <c r="D17" s="236"/>
      <c r="E17" s="230">
        <v>1</v>
      </c>
      <c r="F17" s="230"/>
      <c r="G17" s="237">
        <f t="shared" si="0"/>
        <v>22</v>
      </c>
      <c r="H17" s="237"/>
    </row>
    <row r="18" spans="1:15" ht="15.75" thickBot="1">
      <c r="A18" s="81" t="s">
        <v>14</v>
      </c>
      <c r="B18" s="4"/>
      <c r="C18" s="210">
        <f>SUM(C8:D17)</f>
        <v>90</v>
      </c>
      <c r="D18" s="211"/>
      <c r="E18" s="210">
        <f>SUM(E8:F17)</f>
        <v>3</v>
      </c>
      <c r="F18" s="211"/>
      <c r="G18" s="212">
        <f>SUM(G8:H17)</f>
        <v>87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23" sqref="C23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41008</v>
      </c>
      <c r="B2" s="224"/>
      <c r="C2" s="224"/>
      <c r="D2" s="225"/>
    </row>
    <row r="4" spans="1:8" ht="15.75">
      <c r="A4" s="1" t="s">
        <v>72</v>
      </c>
      <c r="B4" s="1"/>
      <c r="E4" s="2" t="s">
        <v>91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27</v>
      </c>
      <c r="D9" s="232"/>
      <c r="E9" s="216"/>
      <c r="F9" s="216"/>
      <c r="G9" s="237">
        <f t="shared" ref="G9:G17" si="0">C9-E9</f>
        <v>27</v>
      </c>
      <c r="H9" s="237"/>
    </row>
    <row r="10" spans="1:8">
      <c r="A10" s="220" t="s">
        <v>5</v>
      </c>
      <c r="B10" s="220"/>
      <c r="C10" s="231">
        <v>5</v>
      </c>
      <c r="D10" s="232"/>
      <c r="E10" s="216"/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2</v>
      </c>
      <c r="D11" s="232"/>
      <c r="E11" s="216"/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2</v>
      </c>
      <c r="D14" s="232"/>
      <c r="E14" s="216"/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5</v>
      </c>
      <c r="D15" s="232"/>
      <c r="E15" s="216">
        <v>2</v>
      </c>
      <c r="F15" s="216"/>
      <c r="G15" s="237">
        <f t="shared" si="0"/>
        <v>3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23</v>
      </c>
      <c r="D17" s="236"/>
      <c r="E17" s="230">
        <v>1</v>
      </c>
      <c r="F17" s="230"/>
      <c r="G17" s="237">
        <f t="shared" si="0"/>
        <v>22</v>
      </c>
      <c r="H17" s="237"/>
    </row>
    <row r="18" spans="1:15" ht="15.75" thickBot="1">
      <c r="A18" s="80" t="s">
        <v>14</v>
      </c>
      <c r="B18" s="4"/>
      <c r="C18" s="210">
        <f>SUM(C8:D17)</f>
        <v>90</v>
      </c>
      <c r="D18" s="211"/>
      <c r="E18" s="210">
        <f>SUM(E8:F17)</f>
        <v>3</v>
      </c>
      <c r="F18" s="211"/>
      <c r="G18" s="212">
        <f>SUM(G8:H17)</f>
        <v>87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 t="s">
        <v>92</v>
      </c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G20" sqref="G20"/>
    </sheetView>
  </sheetViews>
  <sheetFormatPr baseColWidth="10" defaultRowHeight="15"/>
  <cols>
    <col min="5" max="5" width="18.42578125" customWidth="1"/>
    <col min="9" max="9" width="12.42578125" customWidth="1"/>
  </cols>
  <sheetData>
    <row r="1" spans="1:8" ht="15.75" thickBot="1"/>
    <row r="2" spans="1:8" ht="15.75" thickBot="1">
      <c r="A2" s="223">
        <v>41008</v>
      </c>
      <c r="B2" s="224"/>
      <c r="C2" s="224"/>
      <c r="D2" s="225"/>
    </row>
    <row r="4" spans="1:8" ht="15.75">
      <c r="A4" s="1" t="s">
        <v>50</v>
      </c>
      <c r="B4" s="1"/>
      <c r="E4" s="2" t="s">
        <v>90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>
        <v>1</v>
      </c>
      <c r="F9" s="216"/>
      <c r="G9" s="237">
        <f t="shared" ref="G9:G17" si="0">C9-E9</f>
        <v>15</v>
      </c>
      <c r="H9" s="237"/>
    </row>
    <row r="10" spans="1:8">
      <c r="A10" s="220" t="s">
        <v>5</v>
      </c>
      <c r="B10" s="220"/>
      <c r="C10" s="231">
        <v>6</v>
      </c>
      <c r="D10" s="232"/>
      <c r="E10" s="216">
        <v>1</v>
      </c>
      <c r="F10" s="216"/>
      <c r="G10" s="237">
        <f>C10-E10</f>
        <v>5</v>
      </c>
      <c r="H10" s="237"/>
    </row>
    <row r="11" spans="1:8">
      <c r="A11" s="220" t="s">
        <v>6</v>
      </c>
      <c r="B11" s="220"/>
      <c r="C11" s="231">
        <v>2</v>
      </c>
      <c r="D11" s="232"/>
      <c r="E11" s="216"/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>
        <v>1</v>
      </c>
      <c r="F14" s="216"/>
      <c r="G14" s="237">
        <f t="shared" si="0"/>
        <v>2</v>
      </c>
      <c r="H14" s="237"/>
    </row>
    <row r="15" spans="1:8">
      <c r="A15" s="220" t="s">
        <v>10</v>
      </c>
      <c r="B15" s="220"/>
      <c r="C15" s="231">
        <v>10</v>
      </c>
      <c r="D15" s="232"/>
      <c r="E15" s="216">
        <v>5</v>
      </c>
      <c r="F15" s="216"/>
      <c r="G15" s="237">
        <f t="shared" si="0"/>
        <v>5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>
        <v>2</v>
      </c>
      <c r="F17" s="230"/>
      <c r="G17" s="237">
        <f t="shared" si="0"/>
        <v>11</v>
      </c>
      <c r="H17" s="237"/>
    </row>
    <row r="18" spans="1:15" ht="15.75" thickBot="1">
      <c r="A18" s="79" t="s">
        <v>14</v>
      </c>
      <c r="B18" s="4"/>
      <c r="C18" s="210">
        <f>SUM(C8:D17)</f>
        <v>76</v>
      </c>
      <c r="D18" s="211"/>
      <c r="E18" s="210">
        <f>SUM(E8:F17)</f>
        <v>10</v>
      </c>
      <c r="F18" s="211"/>
      <c r="G18" s="212">
        <f>SUM(G8:H17)</f>
        <v>66</v>
      </c>
      <c r="H18" s="211"/>
    </row>
    <row r="19" spans="1:15" ht="15.75" thickBot="1"/>
    <row r="20" spans="1:15" ht="15.75" thickBot="1">
      <c r="A20" s="6" t="s">
        <v>16</v>
      </c>
      <c r="B20" s="11">
        <v>41334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6" sqref="C16:D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41007</v>
      </c>
      <c r="B2" s="224"/>
      <c r="C2" s="224"/>
      <c r="D2" s="225"/>
    </row>
    <row r="4" spans="1:8" ht="15.75">
      <c r="A4" s="1" t="s">
        <v>72</v>
      </c>
      <c r="B4" s="1"/>
      <c r="E4" s="2" t="s">
        <v>89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2</v>
      </c>
      <c r="D11" s="232"/>
      <c r="E11" s="216"/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10</v>
      </c>
      <c r="D15" s="232"/>
      <c r="E15" s="216">
        <v>0</v>
      </c>
      <c r="F15" s="216"/>
      <c r="G15" s="237">
        <f t="shared" si="0"/>
        <v>10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8" t="s">
        <v>14</v>
      </c>
      <c r="B18" s="4"/>
      <c r="C18" s="210">
        <f>SUM(C8:D17)</f>
        <v>76</v>
      </c>
      <c r="D18" s="211"/>
      <c r="E18" s="210">
        <f>SUM(E8:F17)</f>
        <v>0</v>
      </c>
      <c r="F18" s="211"/>
      <c r="G18" s="212">
        <f>SUM(G8:H17)</f>
        <v>76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5" sqref="C15:D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41007</v>
      </c>
      <c r="B2" s="224"/>
      <c r="C2" s="224"/>
      <c r="D2" s="225"/>
    </row>
    <row r="4" spans="1:8" ht="15.75">
      <c r="A4" s="1" t="s">
        <v>50</v>
      </c>
      <c r="B4" s="1"/>
      <c r="E4" s="2" t="s">
        <v>85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2</v>
      </c>
      <c r="D11" s="232"/>
      <c r="E11" s="216"/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10</v>
      </c>
      <c r="D15" s="232"/>
      <c r="E15" s="216"/>
      <c r="F15" s="216"/>
      <c r="G15" s="237">
        <f t="shared" si="0"/>
        <v>10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7" t="s">
        <v>14</v>
      </c>
      <c r="B18" s="4"/>
      <c r="C18" s="210">
        <f>SUM(C8:D17)</f>
        <v>76</v>
      </c>
      <c r="D18" s="211"/>
      <c r="E18" s="210">
        <f>SUM(E8:F17)</f>
        <v>0</v>
      </c>
      <c r="F18" s="211"/>
      <c r="G18" s="212">
        <f>SUM(G8:H17)</f>
        <v>76</v>
      </c>
      <c r="H18" s="211"/>
    </row>
    <row r="19" spans="1:15" ht="15.75" thickBot="1"/>
    <row r="20" spans="1:15" ht="15.75" thickBot="1">
      <c r="A20" s="6" t="s">
        <v>16</v>
      </c>
      <c r="B20" s="11">
        <v>41327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 t="s">
        <v>88</v>
      </c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O22"/>
  <sheetViews>
    <sheetView topLeftCell="A4" workbookViewId="0">
      <selection activeCell="B22" sqref="B22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41006</v>
      </c>
      <c r="B2" s="224"/>
      <c r="C2" s="224"/>
      <c r="D2" s="225"/>
    </row>
    <row r="4" spans="1:8" ht="15.75">
      <c r="A4" s="1" t="s">
        <v>72</v>
      </c>
      <c r="B4" s="1"/>
      <c r="E4" s="2" t="s">
        <v>85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4</v>
      </c>
      <c r="D11" s="232"/>
      <c r="E11" s="216">
        <v>2</v>
      </c>
      <c r="F11" s="216"/>
      <c r="G11" s="237">
        <f t="shared" si="0"/>
        <v>2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14</v>
      </c>
      <c r="D15" s="232"/>
      <c r="E15" s="216">
        <v>4</v>
      </c>
      <c r="F15" s="216"/>
      <c r="G15" s="237">
        <f t="shared" si="0"/>
        <v>10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6" t="s">
        <v>14</v>
      </c>
      <c r="B18" s="4"/>
      <c r="C18" s="210">
        <f>SUM(C8:D17)</f>
        <v>82</v>
      </c>
      <c r="D18" s="211"/>
      <c r="E18" s="210">
        <f>SUM(E8:F17)</f>
        <v>6</v>
      </c>
      <c r="F18" s="211"/>
      <c r="G18" s="212">
        <f>SUM(G8:H17)</f>
        <v>76</v>
      </c>
      <c r="H18" s="211"/>
    </row>
    <row r="19" spans="1:15" ht="15.75" thickBot="1"/>
    <row r="20" spans="1:15" ht="15.75" thickBot="1">
      <c r="A20" s="6" t="s">
        <v>16</v>
      </c>
      <c r="B20" s="11" t="s">
        <v>87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49" t="s">
        <v>86</v>
      </c>
      <c r="C22" s="49"/>
      <c r="D22" s="49"/>
      <c r="E22" s="49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O22"/>
  <sheetViews>
    <sheetView topLeftCell="A7" workbookViewId="0">
      <selection activeCell="B20" sqref="B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41006</v>
      </c>
      <c r="B2" s="224"/>
      <c r="C2" s="224"/>
      <c r="D2" s="225"/>
    </row>
    <row r="4" spans="1:8" ht="15.75">
      <c r="A4" s="1" t="s">
        <v>50</v>
      </c>
      <c r="B4" s="1"/>
      <c r="E4" s="2" t="s">
        <v>84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4</v>
      </c>
      <c r="D11" s="232"/>
      <c r="E11" s="216"/>
      <c r="F11" s="216"/>
      <c r="G11" s="237">
        <f t="shared" si="0"/>
        <v>4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14</v>
      </c>
      <c r="D15" s="232"/>
      <c r="E15" s="216"/>
      <c r="F15" s="216"/>
      <c r="G15" s="237">
        <f t="shared" si="0"/>
        <v>14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5" t="s">
        <v>14</v>
      </c>
      <c r="B18" s="4"/>
      <c r="C18" s="210">
        <f>SUM(C8:D17)</f>
        <v>82</v>
      </c>
      <c r="D18" s="211"/>
      <c r="E18" s="210">
        <f>SUM(E8:F17)</f>
        <v>0</v>
      </c>
      <c r="F18" s="211"/>
      <c r="G18" s="212">
        <f>SUM(G8:H17)</f>
        <v>82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J7" sqref="J7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41005</v>
      </c>
      <c r="B2" s="224"/>
      <c r="C2" s="224"/>
      <c r="D2" s="225"/>
    </row>
    <row r="4" spans="1:8" ht="15.75">
      <c r="A4" s="1" t="s">
        <v>50</v>
      </c>
      <c r="B4" s="1"/>
      <c r="E4" s="2" t="s">
        <v>83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5</v>
      </c>
      <c r="D11" s="232"/>
      <c r="E11" s="216">
        <v>1</v>
      </c>
      <c r="F11" s="216"/>
      <c r="G11" s="237">
        <f t="shared" si="0"/>
        <v>4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14</v>
      </c>
      <c r="D15" s="232"/>
      <c r="E15" s="216"/>
      <c r="F15" s="216"/>
      <c r="G15" s="237">
        <f t="shared" si="0"/>
        <v>14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4" t="s">
        <v>14</v>
      </c>
      <c r="B18" s="4"/>
      <c r="C18" s="210">
        <f>SUM(C8:D17)</f>
        <v>83</v>
      </c>
      <c r="D18" s="211"/>
      <c r="E18" s="210">
        <f>SUM(E8:F17)</f>
        <v>1</v>
      </c>
      <c r="F18" s="211"/>
      <c r="G18" s="212">
        <f>SUM(G8:H17)</f>
        <v>82</v>
      </c>
      <c r="H18" s="211"/>
    </row>
    <row r="19" spans="1:15" ht="15.75" thickBot="1"/>
    <row r="20" spans="1:15" ht="15.75" thickBot="1">
      <c r="A20" s="6" t="s">
        <v>16</v>
      </c>
      <c r="B20" s="11">
        <v>41300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8" sqref="C18:D18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41005</v>
      </c>
      <c r="B2" s="224"/>
      <c r="C2" s="224"/>
      <c r="D2" s="225"/>
    </row>
    <row r="4" spans="1:8" ht="15.75">
      <c r="A4" s="1" t="s">
        <v>72</v>
      </c>
      <c r="B4" s="1"/>
      <c r="E4" s="2" t="s">
        <v>82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>
        <v>1</v>
      </c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6</v>
      </c>
      <c r="D11" s="232"/>
      <c r="E11" s="216">
        <v>1</v>
      </c>
      <c r="F11" s="216"/>
      <c r="G11" s="237">
        <f t="shared" si="0"/>
        <v>5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18</v>
      </c>
      <c r="D15" s="232"/>
      <c r="E15" s="216">
        <v>4</v>
      </c>
      <c r="F15" s="216"/>
      <c r="G15" s="237">
        <f t="shared" si="0"/>
        <v>14</v>
      </c>
      <c r="H15" s="237"/>
    </row>
    <row r="16" spans="1:8">
      <c r="A16" s="213" t="s">
        <v>17</v>
      </c>
      <c r="B16" s="213"/>
      <c r="C16" s="231">
        <v>0</v>
      </c>
      <c r="D16" s="232"/>
      <c r="E16" s="230"/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3" t="s">
        <v>14</v>
      </c>
      <c r="B18" s="4"/>
      <c r="C18" s="210">
        <f>SUM(C8:D17)</f>
        <v>89</v>
      </c>
      <c r="D18" s="211"/>
      <c r="E18" s="210">
        <f>SUM(E8:F17)</f>
        <v>6</v>
      </c>
      <c r="F18" s="211"/>
      <c r="G18" s="212">
        <f>SUM(G8:H17)</f>
        <v>83</v>
      </c>
      <c r="H18" s="211"/>
    </row>
    <row r="19" spans="1:15" ht="15.75" thickBot="1"/>
    <row r="20" spans="1:15" ht="15.75" thickBot="1">
      <c r="A20" s="6" t="s">
        <v>16</v>
      </c>
      <c r="B20" s="11">
        <v>41293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24" sqref="B24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41004</v>
      </c>
      <c r="B2" s="224"/>
      <c r="C2" s="224"/>
      <c r="D2" s="225"/>
    </row>
    <row r="4" spans="1:8" ht="15.75">
      <c r="A4" s="1" t="s">
        <v>72</v>
      </c>
      <c r="B4" s="1"/>
      <c r="E4" s="2" t="s">
        <v>81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37">
        <f t="shared" si="0"/>
        <v>6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19</v>
      </c>
      <c r="D15" s="232"/>
      <c r="E15" s="216">
        <v>1</v>
      </c>
      <c r="F15" s="216"/>
      <c r="G15" s="237">
        <f t="shared" si="0"/>
        <v>18</v>
      </c>
      <c r="H15" s="237"/>
    </row>
    <row r="16" spans="1:8">
      <c r="A16" s="213" t="s">
        <v>17</v>
      </c>
      <c r="B16" s="213"/>
      <c r="C16" s="231">
        <v>1</v>
      </c>
      <c r="D16" s="232"/>
      <c r="E16" s="230">
        <v>1</v>
      </c>
      <c r="F16" s="230"/>
      <c r="G16" s="237">
        <f t="shared" si="0"/>
        <v>0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2" t="s">
        <v>14</v>
      </c>
      <c r="B18" s="4"/>
      <c r="C18" s="210">
        <f>SUM(C8:D17)</f>
        <v>91</v>
      </c>
      <c r="D18" s="211"/>
      <c r="E18" s="210">
        <f>SUM(E8:F17)</f>
        <v>2</v>
      </c>
      <c r="F18" s="211"/>
      <c r="G18" s="212">
        <f>SUM(G8:H17)</f>
        <v>89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5" sqref="C15:D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41004</v>
      </c>
      <c r="B2" s="224"/>
      <c r="C2" s="224"/>
      <c r="D2" s="225"/>
    </row>
    <row r="4" spans="1:8" ht="15.75">
      <c r="A4" s="1" t="s">
        <v>50</v>
      </c>
      <c r="B4" s="1"/>
      <c r="E4" s="2" t="s">
        <v>80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6</v>
      </c>
      <c r="D11" s="232"/>
      <c r="E11" s="216"/>
      <c r="F11" s="216"/>
      <c r="G11" s="237">
        <f t="shared" si="0"/>
        <v>6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19</v>
      </c>
      <c r="D15" s="232"/>
      <c r="E15" s="216"/>
      <c r="F15" s="216"/>
      <c r="G15" s="237">
        <f t="shared" si="0"/>
        <v>19</v>
      </c>
      <c r="H15" s="237"/>
    </row>
    <row r="16" spans="1:8">
      <c r="A16" s="213" t="s">
        <v>17</v>
      </c>
      <c r="B16" s="213"/>
      <c r="C16" s="231">
        <v>1</v>
      </c>
      <c r="D16" s="232"/>
      <c r="E16" s="230"/>
      <c r="F16" s="230"/>
      <c r="G16" s="237">
        <f t="shared" si="0"/>
        <v>1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/>
      <c r="F17" s="230"/>
      <c r="G17" s="237">
        <f t="shared" si="0"/>
        <v>13</v>
      </c>
      <c r="H17" s="237"/>
    </row>
    <row r="18" spans="1:15" ht="15.75" thickBot="1">
      <c r="A18" s="72" t="s">
        <v>14</v>
      </c>
      <c r="B18" s="4"/>
      <c r="C18" s="210">
        <f>SUM(C8:D17)</f>
        <v>91</v>
      </c>
      <c r="D18" s="211"/>
      <c r="E18" s="210">
        <f>SUM(E8:F17)</f>
        <v>0</v>
      </c>
      <c r="F18" s="211"/>
      <c r="G18" s="212">
        <f>SUM(G8:H17)</f>
        <v>91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J22" sqref="J22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41003</v>
      </c>
      <c r="B2" s="224"/>
      <c r="C2" s="224"/>
      <c r="D2" s="225"/>
    </row>
    <row r="4" spans="1:8" ht="15.75">
      <c r="A4" s="1" t="s">
        <v>50</v>
      </c>
      <c r="B4" s="1"/>
      <c r="E4" s="2" t="s">
        <v>80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6</v>
      </c>
      <c r="D11" s="232"/>
      <c r="E11" s="216">
        <v>1</v>
      </c>
      <c r="F11" s="216"/>
      <c r="G11" s="237">
        <f t="shared" si="0"/>
        <v>5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19</v>
      </c>
      <c r="D15" s="232"/>
      <c r="E15" s="216"/>
      <c r="F15" s="216"/>
      <c r="G15" s="237">
        <f t="shared" si="0"/>
        <v>19</v>
      </c>
      <c r="H15" s="237"/>
    </row>
    <row r="16" spans="1:8">
      <c r="A16" s="213" t="s">
        <v>17</v>
      </c>
      <c r="B16" s="213"/>
      <c r="C16" s="231">
        <v>1</v>
      </c>
      <c r="D16" s="232"/>
      <c r="E16" s="230"/>
      <c r="F16" s="230"/>
      <c r="G16" s="237">
        <f t="shared" si="0"/>
        <v>1</v>
      </c>
      <c r="H16" s="237"/>
    </row>
    <row r="17" spans="1:15" ht="15.75" thickBot="1">
      <c r="A17" s="213" t="s">
        <v>32</v>
      </c>
      <c r="B17" s="213"/>
      <c r="C17" s="235">
        <v>13</v>
      </c>
      <c r="D17" s="236"/>
      <c r="E17" s="230">
        <v>1</v>
      </c>
      <c r="F17" s="230"/>
      <c r="G17" s="237">
        <f t="shared" si="0"/>
        <v>12</v>
      </c>
      <c r="H17" s="237"/>
    </row>
    <row r="18" spans="1:15" ht="15.75" thickBot="1">
      <c r="A18" s="71" t="s">
        <v>14</v>
      </c>
      <c r="B18" s="4"/>
      <c r="C18" s="210">
        <f>SUM(C8:D17)</f>
        <v>91</v>
      </c>
      <c r="D18" s="211"/>
      <c r="E18" s="210">
        <f>SUM(E8:F17)</f>
        <v>2</v>
      </c>
      <c r="F18" s="211"/>
      <c r="G18" s="212">
        <f>SUM(G8:H17)</f>
        <v>89</v>
      </c>
      <c r="H18" s="211"/>
    </row>
    <row r="19" spans="1:15" ht="15.75" thickBot="1"/>
    <row r="20" spans="1:15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22" sqref="C22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41003</v>
      </c>
      <c r="B2" s="224"/>
      <c r="C2" s="224"/>
      <c r="D2" s="225"/>
    </row>
    <row r="4" spans="1:8" ht="15.75">
      <c r="A4" s="1" t="s">
        <v>50</v>
      </c>
      <c r="B4" s="1"/>
      <c r="E4" s="2" t="s">
        <v>35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7</v>
      </c>
      <c r="D11" s="232"/>
      <c r="E11" s="216"/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9</v>
      </c>
      <c r="D15" s="232"/>
      <c r="E15" s="216">
        <v>2</v>
      </c>
      <c r="F15" s="216"/>
      <c r="G15" s="237">
        <f t="shared" si="0"/>
        <v>7</v>
      </c>
      <c r="H15" s="237"/>
    </row>
    <row r="16" spans="1:8">
      <c r="A16" s="213" t="s">
        <v>17</v>
      </c>
      <c r="B16" s="213"/>
      <c r="C16" s="231">
        <v>1</v>
      </c>
      <c r="D16" s="232"/>
      <c r="E16" s="230"/>
      <c r="F16" s="230"/>
      <c r="G16" s="237">
        <f t="shared" si="0"/>
        <v>1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>
        <v>1</v>
      </c>
      <c r="F17" s="230"/>
      <c r="G17" s="237">
        <f t="shared" si="0"/>
        <v>14</v>
      </c>
      <c r="H17" s="237"/>
    </row>
    <row r="18" spans="1:15" ht="15.75" thickBot="1">
      <c r="A18" s="71" t="s">
        <v>14</v>
      </c>
      <c r="B18" s="4"/>
      <c r="C18" s="210">
        <f>SUM(C8:D17)</f>
        <v>84</v>
      </c>
      <c r="D18" s="211"/>
      <c r="E18" s="210">
        <f>SUM(E8:F17)</f>
        <v>3</v>
      </c>
      <c r="F18" s="211"/>
      <c r="G18" s="212">
        <f>SUM(G8:H17)</f>
        <v>81</v>
      </c>
      <c r="H18" s="211"/>
    </row>
    <row r="19" spans="1:15" ht="15.75" thickBot="1"/>
    <row r="20" spans="1:15" ht="15.75" thickBot="1">
      <c r="A20" s="6" t="s">
        <v>16</v>
      </c>
      <c r="B20" s="11">
        <v>41266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22" sqref="B22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41002</v>
      </c>
      <c r="B2" s="224"/>
      <c r="C2" s="224"/>
      <c r="D2" s="225"/>
    </row>
    <row r="4" spans="1:8" ht="15.75">
      <c r="A4" s="1" t="s">
        <v>72</v>
      </c>
      <c r="B4" s="1"/>
      <c r="E4" s="2" t="s">
        <v>79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>
        <v>1</v>
      </c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7</v>
      </c>
      <c r="D11" s="232"/>
      <c r="E11" s="216"/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10</v>
      </c>
      <c r="D15" s="232"/>
      <c r="E15" s="216">
        <v>1</v>
      </c>
      <c r="F15" s="216"/>
      <c r="G15" s="237">
        <f t="shared" si="0"/>
        <v>9</v>
      </c>
      <c r="H15" s="237"/>
    </row>
    <row r="16" spans="1:8">
      <c r="A16" s="213" t="s">
        <v>17</v>
      </c>
      <c r="B16" s="213"/>
      <c r="C16" s="231">
        <v>1</v>
      </c>
      <c r="D16" s="232"/>
      <c r="E16" s="230"/>
      <c r="F16" s="230"/>
      <c r="G16" s="237">
        <f t="shared" si="0"/>
        <v>1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70" t="s">
        <v>14</v>
      </c>
      <c r="B18" s="4"/>
      <c r="C18" s="210">
        <f>SUM(C8:D17)</f>
        <v>86</v>
      </c>
      <c r="D18" s="211"/>
      <c r="E18" s="210">
        <f>SUM(E8:F17)</f>
        <v>2</v>
      </c>
      <c r="F18" s="211"/>
      <c r="G18" s="212">
        <f>SUM(G8:H17)</f>
        <v>84</v>
      </c>
      <c r="H18" s="211"/>
    </row>
    <row r="19" spans="1:15" ht="15.75" thickBot="1"/>
    <row r="20" spans="1:15" ht="15.75" thickBot="1">
      <c r="A20" s="6" t="s">
        <v>16</v>
      </c>
      <c r="B20" s="11">
        <v>41261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17:B17"/>
    <mergeCell ref="C17:D17"/>
    <mergeCell ref="E17:F17"/>
    <mergeCell ref="G17:H17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8:B8"/>
    <mergeCell ref="C8:D8"/>
    <mergeCell ref="E8:F8"/>
    <mergeCell ref="G8:H8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15" sqref="E15:F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41002</v>
      </c>
      <c r="B2" s="224"/>
      <c r="C2" s="224"/>
      <c r="D2" s="225"/>
    </row>
    <row r="4" spans="1:8" ht="15.75">
      <c r="A4" s="1" t="s">
        <v>75</v>
      </c>
      <c r="B4" s="1"/>
      <c r="E4" s="2" t="s">
        <v>78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37">
        <f>C8-E8</f>
        <v>18</v>
      </c>
      <c r="H8" s="237"/>
    </row>
    <row r="9" spans="1:8">
      <c r="A9" s="220" t="s">
        <v>4</v>
      </c>
      <c r="B9" s="220"/>
      <c r="C9" s="231">
        <v>16</v>
      </c>
      <c r="D9" s="232"/>
      <c r="E9" s="216"/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8</v>
      </c>
      <c r="D10" s="232"/>
      <c r="E10" s="216">
        <v>1</v>
      </c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7</v>
      </c>
      <c r="D11" s="232"/>
      <c r="E11" s="216"/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14</v>
      </c>
      <c r="D15" s="232"/>
      <c r="E15" s="216">
        <v>4</v>
      </c>
      <c r="F15" s="216"/>
      <c r="G15" s="237">
        <f t="shared" si="0"/>
        <v>10</v>
      </c>
      <c r="H15" s="237"/>
    </row>
    <row r="16" spans="1:8">
      <c r="A16" s="213" t="s">
        <v>17</v>
      </c>
      <c r="B16" s="213"/>
      <c r="C16" s="231">
        <v>2</v>
      </c>
      <c r="D16" s="232"/>
      <c r="E16" s="230">
        <v>1</v>
      </c>
      <c r="F16" s="230"/>
      <c r="G16" s="237">
        <f t="shared" si="0"/>
        <v>1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69" t="s">
        <v>14</v>
      </c>
      <c r="B18" s="4"/>
      <c r="C18" s="210">
        <f>SUM(C8:D17)</f>
        <v>92</v>
      </c>
      <c r="D18" s="211"/>
      <c r="E18" s="210">
        <f>SUM(E8:F17)</f>
        <v>6</v>
      </c>
      <c r="F18" s="211"/>
      <c r="G18" s="212">
        <f>SUM(G8:H17)</f>
        <v>86</v>
      </c>
      <c r="H18" s="211"/>
    </row>
    <row r="19" spans="1:15" ht="15.75" thickBot="1"/>
    <row r="20" spans="1:15" ht="15.75" thickBot="1">
      <c r="A20" s="6" t="s">
        <v>16</v>
      </c>
      <c r="B20" s="11">
        <v>41258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K11" sqref="K11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41001</v>
      </c>
      <c r="B2" s="224"/>
      <c r="C2" s="224"/>
      <c r="D2" s="225"/>
    </row>
    <row r="4" spans="1:8" ht="15.75">
      <c r="A4" s="1" t="s">
        <v>72</v>
      </c>
      <c r="B4" s="1"/>
      <c r="E4" s="2" t="s">
        <v>77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37">
        <f>C8-E8</f>
        <v>18</v>
      </c>
      <c r="H8" s="237"/>
    </row>
    <row r="9" spans="1:8">
      <c r="A9" s="220" t="s">
        <v>4</v>
      </c>
      <c r="B9" s="220"/>
      <c r="C9" s="231">
        <v>17</v>
      </c>
      <c r="D9" s="232"/>
      <c r="E9" s="216">
        <v>1</v>
      </c>
      <c r="F9" s="216"/>
      <c r="G9" s="237">
        <f t="shared" ref="G9:G17" si="0">C9-E9</f>
        <v>16</v>
      </c>
      <c r="H9" s="237"/>
    </row>
    <row r="10" spans="1:8">
      <c r="A10" s="220" t="s">
        <v>5</v>
      </c>
      <c r="B10" s="220"/>
      <c r="C10" s="231">
        <v>10</v>
      </c>
      <c r="D10" s="232"/>
      <c r="E10" s="216">
        <v>2</v>
      </c>
      <c r="F10" s="216"/>
      <c r="G10" s="237">
        <f>C10-E10</f>
        <v>8</v>
      </c>
      <c r="H10" s="237"/>
    </row>
    <row r="11" spans="1:8">
      <c r="A11" s="220" t="s">
        <v>6</v>
      </c>
      <c r="B11" s="220"/>
      <c r="C11" s="231">
        <v>7</v>
      </c>
      <c r="D11" s="232"/>
      <c r="E11" s="216"/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5</v>
      </c>
      <c r="D13" s="215"/>
      <c r="E13" s="216"/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14</v>
      </c>
      <c r="D15" s="232"/>
      <c r="E15" s="216"/>
      <c r="F15" s="216"/>
      <c r="G15" s="237">
        <f t="shared" si="0"/>
        <v>14</v>
      </c>
      <c r="H15" s="237"/>
    </row>
    <row r="16" spans="1:8">
      <c r="A16" s="213" t="s">
        <v>17</v>
      </c>
      <c r="B16" s="213"/>
      <c r="C16" s="231">
        <v>3</v>
      </c>
      <c r="D16" s="232"/>
      <c r="E16" s="230">
        <v>1</v>
      </c>
      <c r="F16" s="230"/>
      <c r="G16" s="237">
        <f t="shared" si="0"/>
        <v>2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68" t="s">
        <v>14</v>
      </c>
      <c r="B18" s="4"/>
      <c r="C18" s="210">
        <f>SUM(C8:D17)</f>
        <v>96</v>
      </c>
      <c r="D18" s="211"/>
      <c r="E18" s="210">
        <f>SUM(E8:F17)</f>
        <v>4</v>
      </c>
      <c r="F18" s="211"/>
      <c r="G18" s="212">
        <f>SUM(G8:H17)</f>
        <v>92</v>
      </c>
      <c r="H18" s="211"/>
    </row>
    <row r="19" spans="1:15" ht="15.75" thickBot="1"/>
    <row r="20" spans="1:15" ht="15.75" thickBot="1">
      <c r="A20" s="6" t="s">
        <v>16</v>
      </c>
      <c r="B20" s="11">
        <v>41251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22" sqref="E22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41001</v>
      </c>
      <c r="B2" s="224"/>
      <c r="C2" s="224"/>
      <c r="D2" s="225"/>
    </row>
    <row r="4" spans="1:8" ht="15.75">
      <c r="A4" s="1" t="s">
        <v>75</v>
      </c>
      <c r="B4" s="1"/>
      <c r="E4" s="2" t="s">
        <v>76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16"/>
      <c r="F8" s="216"/>
      <c r="G8" s="237">
        <f>C8-E8</f>
        <v>18</v>
      </c>
      <c r="H8" s="237"/>
    </row>
    <row r="9" spans="1:8">
      <c r="A9" s="220" t="s">
        <v>4</v>
      </c>
      <c r="B9" s="220"/>
      <c r="C9" s="231">
        <v>19</v>
      </c>
      <c r="D9" s="232"/>
      <c r="E9" s="216">
        <v>2</v>
      </c>
      <c r="F9" s="216"/>
      <c r="G9" s="237">
        <f t="shared" ref="G9:G17" si="0">C9-E9</f>
        <v>17</v>
      </c>
      <c r="H9" s="237"/>
    </row>
    <row r="10" spans="1:8">
      <c r="A10" s="220" t="s">
        <v>5</v>
      </c>
      <c r="B10" s="220"/>
      <c r="C10" s="231">
        <v>12</v>
      </c>
      <c r="D10" s="232"/>
      <c r="E10" s="216">
        <v>2</v>
      </c>
      <c r="F10" s="216"/>
      <c r="G10" s="237">
        <f>C10-E10</f>
        <v>10</v>
      </c>
      <c r="H10" s="237"/>
    </row>
    <row r="11" spans="1:8">
      <c r="A11" s="220" t="s">
        <v>6</v>
      </c>
      <c r="B11" s="220"/>
      <c r="C11" s="231">
        <v>7</v>
      </c>
      <c r="D11" s="232"/>
      <c r="E11" s="216"/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7</v>
      </c>
      <c r="D13" s="215"/>
      <c r="E13" s="216">
        <v>2</v>
      </c>
      <c r="F13" s="216"/>
      <c r="G13" s="237">
        <f t="shared" si="0"/>
        <v>5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15</v>
      </c>
      <c r="D15" s="232"/>
      <c r="E15" s="216">
        <v>1</v>
      </c>
      <c r="F15" s="216"/>
      <c r="G15" s="237">
        <f t="shared" si="0"/>
        <v>14</v>
      </c>
      <c r="H15" s="237"/>
    </row>
    <row r="16" spans="1:8">
      <c r="A16" s="213" t="s">
        <v>17</v>
      </c>
      <c r="B16" s="213"/>
      <c r="C16" s="231">
        <v>3</v>
      </c>
      <c r="D16" s="232"/>
      <c r="E16" s="230"/>
      <c r="F16" s="230"/>
      <c r="G16" s="237">
        <f t="shared" si="0"/>
        <v>3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67" t="s">
        <v>14</v>
      </c>
      <c r="B18" s="4"/>
      <c r="C18" s="210">
        <f>SUM(C8:D17)</f>
        <v>103</v>
      </c>
      <c r="D18" s="211"/>
      <c r="E18" s="210">
        <f>SUM(E8:F17)</f>
        <v>7</v>
      </c>
      <c r="F18" s="211"/>
      <c r="G18" s="212">
        <f>SUM(G8:H17)</f>
        <v>96</v>
      </c>
      <c r="H18" s="211"/>
    </row>
    <row r="19" spans="1:15" ht="15.75" thickBot="1"/>
    <row r="20" spans="1:15" ht="15.75" thickBot="1">
      <c r="A20" s="6" t="s">
        <v>16</v>
      </c>
      <c r="B20" s="11">
        <v>41248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O22"/>
  <sheetViews>
    <sheetView topLeftCell="A5" workbookViewId="0">
      <selection activeCell="E9" sqref="E9:F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41000</v>
      </c>
      <c r="B2" s="224"/>
      <c r="C2" s="224"/>
      <c r="D2" s="225"/>
    </row>
    <row r="4" spans="1:8" ht="15.75">
      <c r="A4" s="1" t="s">
        <v>72</v>
      </c>
      <c r="B4" s="1"/>
      <c r="E4" s="2" t="s">
        <v>74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16">
        <v>1</v>
      </c>
      <c r="F8" s="216"/>
      <c r="G8" s="237">
        <f>C8-E8</f>
        <v>18</v>
      </c>
      <c r="H8" s="237"/>
    </row>
    <row r="9" spans="1:8">
      <c r="A9" s="220" t="s">
        <v>4</v>
      </c>
      <c r="B9" s="220"/>
      <c r="C9" s="231">
        <v>21</v>
      </c>
      <c r="D9" s="232"/>
      <c r="E9" s="216">
        <v>2</v>
      </c>
      <c r="F9" s="216"/>
      <c r="G9" s="237">
        <f t="shared" ref="G9:G17" si="0">C9-E9</f>
        <v>19</v>
      </c>
      <c r="H9" s="237"/>
    </row>
    <row r="10" spans="1:8">
      <c r="A10" s="220" t="s">
        <v>5</v>
      </c>
      <c r="B10" s="220"/>
      <c r="C10" s="231">
        <v>13</v>
      </c>
      <c r="D10" s="232"/>
      <c r="E10" s="216">
        <v>1</v>
      </c>
      <c r="F10" s="216"/>
      <c r="G10" s="237">
        <f>C10-E10</f>
        <v>12</v>
      </c>
      <c r="H10" s="237"/>
    </row>
    <row r="11" spans="1:8">
      <c r="A11" s="220" t="s">
        <v>6</v>
      </c>
      <c r="B11" s="220"/>
      <c r="C11" s="231">
        <v>8</v>
      </c>
      <c r="D11" s="232"/>
      <c r="E11" s="216">
        <v>1</v>
      </c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17</v>
      </c>
      <c r="D15" s="232"/>
      <c r="E15" s="216">
        <v>2</v>
      </c>
      <c r="F15" s="216"/>
      <c r="G15" s="237">
        <f t="shared" si="0"/>
        <v>15</v>
      </c>
      <c r="H15" s="237"/>
    </row>
    <row r="16" spans="1:8">
      <c r="A16" s="213" t="s">
        <v>17</v>
      </c>
      <c r="B16" s="213"/>
      <c r="C16" s="231">
        <v>3</v>
      </c>
      <c r="D16" s="232"/>
      <c r="E16" s="230"/>
      <c r="F16" s="230"/>
      <c r="G16" s="237">
        <f t="shared" si="0"/>
        <v>3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66" t="s">
        <v>14</v>
      </c>
      <c r="B18" s="4"/>
      <c r="C18" s="210">
        <f>SUM(C8:D17)</f>
        <v>110</v>
      </c>
      <c r="D18" s="211"/>
      <c r="E18" s="210">
        <f>SUM(E8:F17)</f>
        <v>7</v>
      </c>
      <c r="F18" s="211"/>
      <c r="G18" s="212">
        <f>SUM(G8:H17)</f>
        <v>103</v>
      </c>
      <c r="H18" s="211"/>
    </row>
    <row r="19" spans="1:15" ht="15.75" thickBot="1"/>
    <row r="20" spans="1:15" ht="15.75" thickBot="1">
      <c r="A20" s="6" t="s">
        <v>16</v>
      </c>
      <c r="B20" s="11">
        <v>41243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15" sqref="A15:B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41000</v>
      </c>
      <c r="B2" s="224"/>
      <c r="C2" s="224"/>
      <c r="D2" s="225"/>
    </row>
    <row r="4" spans="1:8" ht="15.75">
      <c r="A4" s="1" t="s">
        <v>50</v>
      </c>
      <c r="B4" s="1"/>
      <c r="E4" s="2" t="s">
        <v>73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16"/>
      <c r="F8" s="216"/>
      <c r="G8" s="237">
        <f>C8-E8</f>
        <v>19</v>
      </c>
      <c r="H8" s="237"/>
    </row>
    <row r="9" spans="1:8">
      <c r="A9" s="220" t="s">
        <v>4</v>
      </c>
      <c r="B9" s="220"/>
      <c r="C9" s="231">
        <v>21</v>
      </c>
      <c r="D9" s="232"/>
      <c r="E9" s="216"/>
      <c r="F9" s="216"/>
      <c r="G9" s="237">
        <f t="shared" ref="G9:G17" si="0">C9-E9</f>
        <v>21</v>
      </c>
      <c r="H9" s="237"/>
    </row>
    <row r="10" spans="1:8">
      <c r="A10" s="220" t="s">
        <v>5</v>
      </c>
      <c r="B10" s="220"/>
      <c r="C10" s="231">
        <v>13</v>
      </c>
      <c r="D10" s="232"/>
      <c r="E10" s="216"/>
      <c r="F10" s="216"/>
      <c r="G10" s="237">
        <f>C10-E10</f>
        <v>13</v>
      </c>
      <c r="H10" s="237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37">
        <f t="shared" si="0"/>
        <v>8</v>
      </c>
      <c r="H11" s="237"/>
    </row>
    <row r="12" spans="1:8">
      <c r="A12" s="220" t="s">
        <v>7</v>
      </c>
      <c r="B12" s="220"/>
      <c r="C12" s="214">
        <v>4</v>
      </c>
      <c r="D12" s="215"/>
      <c r="E12" s="216"/>
      <c r="F12" s="216"/>
      <c r="G12" s="237">
        <f t="shared" si="0"/>
        <v>4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3</v>
      </c>
      <c r="D14" s="232"/>
      <c r="E14" s="216"/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17</v>
      </c>
      <c r="D15" s="232"/>
      <c r="E15" s="216"/>
      <c r="F15" s="216"/>
      <c r="G15" s="237">
        <f t="shared" si="0"/>
        <v>17</v>
      </c>
      <c r="H15" s="237"/>
    </row>
    <row r="16" spans="1:8">
      <c r="A16" s="213" t="s">
        <v>17</v>
      </c>
      <c r="B16" s="213"/>
      <c r="C16" s="231">
        <v>9</v>
      </c>
      <c r="D16" s="232"/>
      <c r="E16" s="230">
        <v>6</v>
      </c>
      <c r="F16" s="230"/>
      <c r="G16" s="237">
        <f t="shared" si="0"/>
        <v>3</v>
      </c>
      <c r="H16" s="237"/>
    </row>
    <row r="17" spans="1:15" ht="15.75" thickBot="1">
      <c r="A17" s="213" t="s">
        <v>32</v>
      </c>
      <c r="B17" s="213"/>
      <c r="C17" s="235">
        <v>15</v>
      </c>
      <c r="D17" s="236"/>
      <c r="E17" s="230"/>
      <c r="F17" s="230"/>
      <c r="G17" s="237">
        <f t="shared" si="0"/>
        <v>15</v>
      </c>
      <c r="H17" s="237"/>
    </row>
    <row r="18" spans="1:15" ht="15.75" thickBot="1">
      <c r="A18" s="62" t="s">
        <v>14</v>
      </c>
      <c r="B18" s="4"/>
      <c r="C18" s="210">
        <f>SUM(C8:D17)</f>
        <v>116</v>
      </c>
      <c r="D18" s="211"/>
      <c r="E18" s="210">
        <f>SUM(E8:F17)</f>
        <v>6</v>
      </c>
      <c r="F18" s="211"/>
      <c r="G18" s="212">
        <f>SUM(G8:H17)</f>
        <v>110</v>
      </c>
      <c r="H18" s="211"/>
    </row>
    <row r="19" spans="1:15" ht="15.75" thickBot="1"/>
    <row r="20" spans="1:15" ht="15.75" thickBot="1">
      <c r="A20" s="6" t="s">
        <v>16</v>
      </c>
      <c r="B20" s="11">
        <v>41239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D24" sqref="D24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40999</v>
      </c>
      <c r="B2" s="224"/>
      <c r="C2" s="224"/>
      <c r="D2" s="225"/>
    </row>
    <row r="4" spans="1:8" ht="15.75">
      <c r="A4" s="1" t="s">
        <v>72</v>
      </c>
      <c r="B4" s="1"/>
      <c r="E4" s="2" t="s">
        <v>33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23</v>
      </c>
      <c r="D8" s="232"/>
      <c r="E8" s="216">
        <v>4</v>
      </c>
      <c r="F8" s="216"/>
      <c r="G8" s="237">
        <f>C8-E8</f>
        <v>19</v>
      </c>
      <c r="H8" s="237"/>
    </row>
    <row r="9" spans="1:8">
      <c r="A9" s="220" t="s">
        <v>4</v>
      </c>
      <c r="B9" s="220"/>
      <c r="C9" s="231">
        <v>21</v>
      </c>
      <c r="D9" s="232"/>
      <c r="E9" s="216"/>
      <c r="F9" s="216"/>
      <c r="G9" s="237">
        <f t="shared" ref="G9:G17" si="0">C9-E9</f>
        <v>21</v>
      </c>
      <c r="H9" s="237"/>
    </row>
    <row r="10" spans="1:8">
      <c r="A10" s="220" t="s">
        <v>5</v>
      </c>
      <c r="B10" s="220"/>
      <c r="C10" s="231">
        <v>14</v>
      </c>
      <c r="D10" s="232"/>
      <c r="E10" s="216">
        <v>1</v>
      </c>
      <c r="F10" s="216"/>
      <c r="G10" s="237">
        <f>C10-E10</f>
        <v>13</v>
      </c>
      <c r="H10" s="237"/>
    </row>
    <row r="11" spans="1:8">
      <c r="A11" s="220" t="s">
        <v>6</v>
      </c>
      <c r="B11" s="220"/>
      <c r="C11" s="231">
        <v>8</v>
      </c>
      <c r="D11" s="232"/>
      <c r="E11" s="216">
        <v>1</v>
      </c>
      <c r="F11" s="216"/>
      <c r="G11" s="237">
        <f t="shared" si="0"/>
        <v>7</v>
      </c>
      <c r="H11" s="237"/>
    </row>
    <row r="12" spans="1:8">
      <c r="A12" s="220" t="s">
        <v>7</v>
      </c>
      <c r="B12" s="220"/>
      <c r="C12" s="214">
        <v>6</v>
      </c>
      <c r="D12" s="215"/>
      <c r="E12" s="216"/>
      <c r="F12" s="216"/>
      <c r="G12" s="237">
        <f t="shared" si="0"/>
        <v>6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>
        <v>1</v>
      </c>
      <c r="F14" s="216"/>
      <c r="G14" s="237">
        <f t="shared" si="0"/>
        <v>3</v>
      </c>
      <c r="H14" s="237"/>
    </row>
    <row r="15" spans="1:8">
      <c r="A15" s="220" t="s">
        <v>10</v>
      </c>
      <c r="B15" s="220"/>
      <c r="C15" s="231">
        <v>20</v>
      </c>
      <c r="D15" s="232"/>
      <c r="E15" s="216">
        <v>3</v>
      </c>
      <c r="F15" s="216"/>
      <c r="G15" s="237">
        <f t="shared" si="0"/>
        <v>17</v>
      </c>
      <c r="H15" s="237"/>
    </row>
    <row r="16" spans="1:8">
      <c r="A16" s="213" t="s">
        <v>17</v>
      </c>
      <c r="B16" s="213"/>
      <c r="C16" s="231">
        <v>9</v>
      </c>
      <c r="D16" s="232"/>
      <c r="E16" s="230"/>
      <c r="F16" s="230"/>
      <c r="G16" s="237">
        <f t="shared" si="0"/>
        <v>9</v>
      </c>
      <c r="H16" s="237"/>
    </row>
    <row r="17" spans="1:15" ht="15.75" thickBot="1">
      <c r="A17" s="213" t="s">
        <v>32</v>
      </c>
      <c r="B17" s="213"/>
      <c r="C17" s="235">
        <v>16</v>
      </c>
      <c r="D17" s="236"/>
      <c r="E17" s="230">
        <v>1</v>
      </c>
      <c r="F17" s="230"/>
      <c r="G17" s="237">
        <f t="shared" si="0"/>
        <v>15</v>
      </c>
      <c r="H17" s="237"/>
    </row>
    <row r="18" spans="1:15" ht="15.75" thickBot="1">
      <c r="A18" s="62" t="s">
        <v>14</v>
      </c>
      <c r="B18" s="4"/>
      <c r="C18" s="210">
        <f>SUM(C8:D17)</f>
        <v>128</v>
      </c>
      <c r="D18" s="211"/>
      <c r="E18" s="210">
        <f>SUM(E8:F17)</f>
        <v>11</v>
      </c>
      <c r="F18" s="211"/>
      <c r="G18" s="212">
        <f>SUM(G8:H17)</f>
        <v>117</v>
      </c>
      <c r="H18" s="211"/>
    </row>
    <row r="19" spans="1:15" ht="15.75" thickBot="1"/>
    <row r="20" spans="1:15" ht="15.75" thickBot="1">
      <c r="A20" s="6" t="s">
        <v>16</v>
      </c>
      <c r="B20" s="11">
        <v>41229</v>
      </c>
      <c r="C20" s="49"/>
      <c r="D20" s="49"/>
      <c r="E20" s="49"/>
      <c r="F20" s="49"/>
      <c r="G20" s="49"/>
      <c r="H20" s="50"/>
    </row>
    <row r="22" spans="1:15" ht="21">
      <c r="A22" s="7" t="s">
        <v>18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50"/>
      <c r="N22" s="50"/>
      <c r="O22" s="5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C9" sqref="C9:D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40999</v>
      </c>
      <c r="B2" s="224"/>
      <c r="C2" s="224"/>
      <c r="D2" s="225"/>
    </row>
    <row r="4" spans="1:8" ht="15.75">
      <c r="A4" s="1" t="s">
        <v>50</v>
      </c>
      <c r="B4" s="1"/>
      <c r="E4" s="2" t="s">
        <v>70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23</v>
      </c>
      <c r="D8" s="232"/>
      <c r="E8" s="216"/>
      <c r="F8" s="216"/>
      <c r="G8" s="237">
        <f>C8-E8</f>
        <v>23</v>
      </c>
      <c r="H8" s="237"/>
    </row>
    <row r="9" spans="1:8">
      <c r="A9" s="220" t="s">
        <v>4</v>
      </c>
      <c r="B9" s="220"/>
      <c r="C9" s="231">
        <v>21</v>
      </c>
      <c r="D9" s="232"/>
      <c r="E9" s="216"/>
      <c r="F9" s="216"/>
      <c r="G9" s="237">
        <f t="shared" ref="G9:G17" si="0">C9-E9</f>
        <v>21</v>
      </c>
      <c r="H9" s="237"/>
    </row>
    <row r="10" spans="1:8">
      <c r="A10" s="220" t="s">
        <v>5</v>
      </c>
      <c r="B10" s="220"/>
      <c r="C10" s="231">
        <v>14</v>
      </c>
      <c r="D10" s="232"/>
      <c r="E10" s="216"/>
      <c r="F10" s="216"/>
      <c r="G10" s="237">
        <f>C10-E10</f>
        <v>14</v>
      </c>
      <c r="H10" s="237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37">
        <f t="shared" si="0"/>
        <v>8</v>
      </c>
      <c r="H11" s="237"/>
    </row>
    <row r="12" spans="1:8">
      <c r="A12" s="220" t="s">
        <v>7</v>
      </c>
      <c r="B12" s="220"/>
      <c r="C12" s="214">
        <v>6</v>
      </c>
      <c r="D12" s="215"/>
      <c r="E12" s="216"/>
      <c r="F12" s="216"/>
      <c r="G12" s="237">
        <f t="shared" si="0"/>
        <v>6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20</v>
      </c>
      <c r="D15" s="232"/>
      <c r="E15" s="216"/>
      <c r="F15" s="216"/>
      <c r="G15" s="237">
        <f t="shared" si="0"/>
        <v>20</v>
      </c>
      <c r="H15" s="237"/>
    </row>
    <row r="16" spans="1:8">
      <c r="A16" s="213" t="s">
        <v>17</v>
      </c>
      <c r="B16" s="213"/>
      <c r="C16" s="231">
        <v>9</v>
      </c>
      <c r="D16" s="232"/>
      <c r="E16" s="230"/>
      <c r="F16" s="230"/>
      <c r="G16" s="237">
        <f t="shared" si="0"/>
        <v>9</v>
      </c>
      <c r="H16" s="237"/>
    </row>
    <row r="17" spans="1:14" ht="15.75" thickBot="1">
      <c r="A17" s="213" t="s">
        <v>32</v>
      </c>
      <c r="B17" s="213"/>
      <c r="C17" s="235">
        <v>16</v>
      </c>
      <c r="D17" s="236"/>
      <c r="E17" s="230"/>
      <c r="F17" s="230"/>
      <c r="G17" s="237">
        <f t="shared" si="0"/>
        <v>16</v>
      </c>
      <c r="H17" s="237"/>
    </row>
    <row r="18" spans="1:14" ht="15.75" thickBot="1">
      <c r="A18" s="56" t="s">
        <v>14</v>
      </c>
      <c r="B18" s="4"/>
      <c r="C18" s="210">
        <f>SUM(C8:D17)</f>
        <v>128</v>
      </c>
      <c r="D18" s="211"/>
      <c r="E18" s="210">
        <f>SUM(E8:F17)</f>
        <v>0</v>
      </c>
      <c r="F18" s="211"/>
      <c r="G18" s="212">
        <f>SUM(G8:H17)</f>
        <v>128</v>
      </c>
      <c r="H18" s="211"/>
    </row>
    <row r="19" spans="1:14" ht="15.75" thickBot="1"/>
    <row r="20" spans="1:14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1" spans="1:14" ht="15.75" thickBot="1"/>
    <row r="22" spans="1:14" ht="21.75" thickBot="1">
      <c r="A22" s="7" t="s">
        <v>18</v>
      </c>
      <c r="B22" s="57" t="s">
        <v>71</v>
      </c>
      <c r="C22" s="58"/>
      <c r="D22" s="58"/>
      <c r="E22" s="58"/>
      <c r="F22" s="58"/>
      <c r="G22" s="58"/>
      <c r="H22" s="58"/>
      <c r="I22" s="58"/>
      <c r="J22" s="59"/>
      <c r="K22" s="59"/>
      <c r="L22" s="60"/>
      <c r="M22" s="61"/>
      <c r="N22" s="48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C9" sqref="C9:D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40998</v>
      </c>
      <c r="B2" s="224"/>
      <c r="C2" s="224"/>
      <c r="D2" s="225"/>
    </row>
    <row r="4" spans="1:8" ht="15.75">
      <c r="A4" s="1" t="s">
        <v>0</v>
      </c>
      <c r="B4" s="1"/>
      <c r="E4" s="2" t="s">
        <v>69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5</v>
      </c>
      <c r="D8" s="232"/>
      <c r="E8" s="216"/>
      <c r="F8" s="216"/>
      <c r="G8" s="237">
        <f>C8-E8</f>
        <v>5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1</v>
      </c>
      <c r="D10" s="232"/>
      <c r="E10" s="216"/>
      <c r="F10" s="216"/>
      <c r="G10" s="237">
        <f>C10-E10</f>
        <v>1</v>
      </c>
      <c r="H10" s="237"/>
    </row>
    <row r="11" spans="1:8">
      <c r="A11" s="220" t="s">
        <v>6</v>
      </c>
      <c r="B11" s="220"/>
      <c r="C11" s="231">
        <v>8</v>
      </c>
      <c r="D11" s="232"/>
      <c r="E11" s="216"/>
      <c r="F11" s="216"/>
      <c r="G11" s="237">
        <f t="shared" si="0"/>
        <v>8</v>
      </c>
      <c r="H11" s="237"/>
    </row>
    <row r="12" spans="1:8">
      <c r="A12" s="220" t="s">
        <v>7</v>
      </c>
      <c r="B12" s="220"/>
      <c r="C12" s="214">
        <v>7</v>
      </c>
      <c r="D12" s="215"/>
      <c r="E12" s="216">
        <v>1</v>
      </c>
      <c r="F12" s="216"/>
      <c r="G12" s="237">
        <f t="shared" si="0"/>
        <v>6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23</v>
      </c>
      <c r="D15" s="232"/>
      <c r="E15" s="216">
        <v>2</v>
      </c>
      <c r="F15" s="216"/>
      <c r="G15" s="237">
        <f t="shared" si="0"/>
        <v>21</v>
      </c>
      <c r="H15" s="237"/>
    </row>
    <row r="16" spans="1:8">
      <c r="A16" s="213" t="s">
        <v>17</v>
      </c>
      <c r="B16" s="213"/>
      <c r="C16" s="231">
        <v>9</v>
      </c>
      <c r="D16" s="232"/>
      <c r="E16" s="230"/>
      <c r="F16" s="230"/>
      <c r="G16" s="237">
        <f t="shared" si="0"/>
        <v>9</v>
      </c>
      <c r="H16" s="237"/>
    </row>
    <row r="17" spans="1:12" ht="15.75" thickBot="1">
      <c r="A17" s="213" t="s">
        <v>32</v>
      </c>
      <c r="B17" s="213"/>
      <c r="C17" s="235">
        <v>16</v>
      </c>
      <c r="D17" s="236"/>
      <c r="E17" s="230"/>
      <c r="F17" s="230"/>
      <c r="G17" s="237">
        <f t="shared" si="0"/>
        <v>16</v>
      </c>
      <c r="H17" s="237"/>
    </row>
    <row r="18" spans="1:12" ht="15.75" thickBot="1">
      <c r="A18" s="53" t="s">
        <v>14</v>
      </c>
      <c r="B18" s="4"/>
      <c r="C18" s="210">
        <f>SUM(C8:D17)</f>
        <v>89</v>
      </c>
      <c r="D18" s="211"/>
      <c r="E18" s="210">
        <f>SUM(E8:F17)</f>
        <v>3</v>
      </c>
      <c r="F18" s="211"/>
      <c r="G18" s="212">
        <f>SUM(G8:H17)</f>
        <v>86</v>
      </c>
      <c r="H18" s="211"/>
    </row>
    <row r="19" spans="1:12" ht="15.75" thickBot="1"/>
    <row r="20" spans="1:12" ht="15.75" thickBot="1">
      <c r="A20" s="6" t="s">
        <v>16</v>
      </c>
      <c r="B20" s="11">
        <v>41214</v>
      </c>
      <c r="C20" s="49"/>
      <c r="D20" s="49"/>
      <c r="E20" s="49"/>
      <c r="F20" s="49"/>
      <c r="G20" s="49"/>
      <c r="H20" s="50"/>
    </row>
    <row r="22" spans="1:12" ht="15.75">
      <c r="A22" s="7" t="s">
        <v>18</v>
      </c>
      <c r="B22" s="55" t="s">
        <v>68</v>
      </c>
      <c r="C22" s="55"/>
      <c r="D22" s="55"/>
      <c r="E22" s="55"/>
      <c r="F22" s="55"/>
      <c r="G22" s="55"/>
      <c r="H22" s="55"/>
      <c r="I22" s="55"/>
      <c r="J22" s="54"/>
      <c r="K22" s="54"/>
      <c r="L22" s="54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L22"/>
  <sheetViews>
    <sheetView topLeftCell="A4" workbookViewId="0">
      <selection activeCell="J10" sqref="J1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40997</v>
      </c>
      <c r="B2" s="224"/>
      <c r="C2" s="224"/>
      <c r="D2" s="225"/>
    </row>
    <row r="4" spans="1:8" ht="15.75">
      <c r="A4" s="1" t="s">
        <v>0</v>
      </c>
      <c r="B4" s="1"/>
      <c r="E4" s="2" t="s">
        <v>67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>
        <v>1</v>
      </c>
      <c r="F8" s="216"/>
      <c r="G8" s="237">
        <f>C8-E8</f>
        <v>5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2</v>
      </c>
      <c r="D10" s="232"/>
      <c r="E10" s="216">
        <v>1</v>
      </c>
      <c r="F10" s="216"/>
      <c r="G10" s="237">
        <f>C10-E10</f>
        <v>1</v>
      </c>
      <c r="H10" s="237"/>
    </row>
    <row r="11" spans="1:8">
      <c r="A11" s="220" t="s">
        <v>6</v>
      </c>
      <c r="B11" s="220"/>
      <c r="C11" s="231">
        <v>9</v>
      </c>
      <c r="D11" s="232"/>
      <c r="E11" s="216">
        <v>1</v>
      </c>
      <c r="F11" s="216"/>
      <c r="G11" s="237">
        <f t="shared" si="0"/>
        <v>8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23</v>
      </c>
      <c r="D15" s="232"/>
      <c r="E15" s="216"/>
      <c r="F15" s="216"/>
      <c r="G15" s="237">
        <f t="shared" si="0"/>
        <v>23</v>
      </c>
      <c r="H15" s="237"/>
    </row>
    <row r="16" spans="1:8">
      <c r="A16" s="213" t="s">
        <v>17</v>
      </c>
      <c r="B16" s="213"/>
      <c r="C16" s="231">
        <v>10</v>
      </c>
      <c r="D16" s="232"/>
      <c r="E16" s="230">
        <v>1</v>
      </c>
      <c r="F16" s="230"/>
      <c r="G16" s="237">
        <f t="shared" si="0"/>
        <v>9</v>
      </c>
      <c r="H16" s="237"/>
    </row>
    <row r="17" spans="1:12" ht="15.75" thickBot="1">
      <c r="A17" s="213" t="s">
        <v>32</v>
      </c>
      <c r="B17" s="213"/>
      <c r="C17" s="235">
        <v>17</v>
      </c>
      <c r="D17" s="236"/>
      <c r="E17" s="230">
        <v>1</v>
      </c>
      <c r="F17" s="230"/>
      <c r="G17" s="237">
        <f t="shared" si="0"/>
        <v>16</v>
      </c>
      <c r="H17" s="237"/>
    </row>
    <row r="18" spans="1:12" ht="15.75" thickBot="1">
      <c r="A18" s="52" t="s">
        <v>14</v>
      </c>
      <c r="B18" s="4"/>
      <c r="C18" s="210">
        <f>SUM(C8:D17)</f>
        <v>94</v>
      </c>
      <c r="D18" s="211"/>
      <c r="E18" s="210">
        <f>SUM(E8:F17)</f>
        <v>5</v>
      </c>
      <c r="F18" s="211"/>
      <c r="G18" s="212">
        <f>SUM(G8:H17)</f>
        <v>89</v>
      </c>
      <c r="H18" s="211"/>
    </row>
    <row r="19" spans="1:12" ht="15.75" thickBot="1"/>
    <row r="20" spans="1:12" ht="15.75" thickBot="1">
      <c r="A20" s="6" t="s">
        <v>16</v>
      </c>
      <c r="B20" s="11"/>
      <c r="C20" s="49"/>
      <c r="D20" s="49"/>
      <c r="E20" s="49"/>
      <c r="F20" s="49"/>
      <c r="G20" s="49"/>
      <c r="H20" s="50"/>
    </row>
    <row r="22" spans="1:12" ht="15.75">
      <c r="A22" s="7" t="s">
        <v>18</v>
      </c>
      <c r="B22" s="55" t="s">
        <v>68</v>
      </c>
      <c r="C22" s="55"/>
      <c r="D22" s="55"/>
      <c r="E22" s="55"/>
      <c r="F22" s="55"/>
      <c r="G22" s="55"/>
      <c r="H22" s="55"/>
      <c r="I22" s="55"/>
      <c r="J22" s="54"/>
      <c r="K22" s="54"/>
      <c r="L22" s="54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0" sqref="A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40997</v>
      </c>
      <c r="B2" s="224"/>
      <c r="C2" s="224"/>
      <c r="D2" s="225"/>
    </row>
    <row r="4" spans="1:8" ht="15.75">
      <c r="A4" s="1" t="s">
        <v>66</v>
      </c>
      <c r="B4" s="1"/>
      <c r="E4" s="2" t="s">
        <v>65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6</v>
      </c>
      <c r="D8" s="232"/>
      <c r="E8" s="216"/>
      <c r="F8" s="216"/>
      <c r="G8" s="237">
        <f>C8-E8</f>
        <v>6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2</v>
      </c>
      <c r="D10" s="232"/>
      <c r="E10" s="216"/>
      <c r="F10" s="216"/>
      <c r="G10" s="237">
        <f>C10-E10</f>
        <v>2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 t="shared" si="0"/>
        <v>9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24</v>
      </c>
      <c r="D15" s="232"/>
      <c r="E15" s="216">
        <v>1</v>
      </c>
      <c r="F15" s="216"/>
      <c r="G15" s="237">
        <f t="shared" si="0"/>
        <v>23</v>
      </c>
      <c r="H15" s="237"/>
    </row>
    <row r="16" spans="1:8">
      <c r="A16" s="213" t="s">
        <v>17</v>
      </c>
      <c r="B16" s="213"/>
      <c r="C16" s="231">
        <v>11</v>
      </c>
      <c r="D16" s="232"/>
      <c r="E16" s="230">
        <v>1</v>
      </c>
      <c r="F16" s="230"/>
      <c r="G16" s="237">
        <f t="shared" si="0"/>
        <v>10</v>
      </c>
      <c r="H16" s="237"/>
    </row>
    <row r="17" spans="1:8" ht="15.75" thickBot="1">
      <c r="A17" s="213" t="s">
        <v>32</v>
      </c>
      <c r="B17" s="213"/>
      <c r="C17" s="235">
        <v>17</v>
      </c>
      <c r="D17" s="236"/>
      <c r="E17" s="230"/>
      <c r="F17" s="230"/>
      <c r="G17" s="237">
        <f t="shared" si="0"/>
        <v>17</v>
      </c>
      <c r="H17" s="237"/>
    </row>
    <row r="18" spans="1:8" ht="15.75" thickBot="1">
      <c r="A18" s="51" t="s">
        <v>14</v>
      </c>
      <c r="B18" s="4"/>
      <c r="C18" s="210">
        <f>SUM(C8:D17)</f>
        <v>96</v>
      </c>
      <c r="D18" s="211"/>
      <c r="E18" s="210">
        <f>SUM(E8:F17)</f>
        <v>2</v>
      </c>
      <c r="F18" s="211"/>
      <c r="G18" s="212">
        <f>SUM(G8:H17)</f>
        <v>94</v>
      </c>
      <c r="H18" s="211"/>
    </row>
    <row r="19" spans="1:8" ht="15.75" thickBot="1"/>
    <row r="20" spans="1:8" ht="15.75" thickBot="1">
      <c r="A20" s="6" t="s">
        <v>16</v>
      </c>
      <c r="B20" s="11">
        <v>41165</v>
      </c>
      <c r="C20" s="49"/>
      <c r="D20" s="49"/>
      <c r="E20" s="49"/>
      <c r="F20" s="49"/>
      <c r="G20" s="49"/>
      <c r="H20" s="50"/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20" sqref="B20"/>
    </sheetView>
  </sheetViews>
  <sheetFormatPr baseColWidth="10" defaultRowHeight="15"/>
  <cols>
    <col min="9" max="9" width="12.42578125" customWidth="1"/>
  </cols>
  <sheetData>
    <row r="1" spans="1:9" ht="15.75" thickBot="1"/>
    <row r="2" spans="1:9" ht="15.75" thickBot="1">
      <c r="A2" s="223">
        <v>40996</v>
      </c>
      <c r="B2" s="224"/>
      <c r="C2" s="224"/>
      <c r="D2" s="225"/>
    </row>
    <row r="4" spans="1:9" ht="15.75">
      <c r="A4" s="1" t="s">
        <v>0</v>
      </c>
      <c r="B4" s="1"/>
      <c r="E4" s="2" t="s">
        <v>62</v>
      </c>
      <c r="F4" s="2"/>
      <c r="G4" s="2"/>
    </row>
    <row r="6" spans="1:9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9">
      <c r="A7" s="226"/>
      <c r="B7" s="226"/>
      <c r="C7" s="227"/>
      <c r="D7" s="227"/>
      <c r="E7" s="227"/>
      <c r="F7" s="227"/>
      <c r="G7" s="227"/>
      <c r="H7" s="227"/>
    </row>
    <row r="8" spans="1:9">
      <c r="A8" s="220" t="s">
        <v>1</v>
      </c>
      <c r="B8" s="220"/>
      <c r="C8" s="231">
        <v>7</v>
      </c>
      <c r="D8" s="232"/>
      <c r="E8" s="216">
        <v>1</v>
      </c>
      <c r="F8" s="216"/>
      <c r="G8" s="237">
        <f>C8-E8</f>
        <v>6</v>
      </c>
      <c r="H8" s="237"/>
      <c r="I8" t="s">
        <v>64</v>
      </c>
    </row>
    <row r="9" spans="1:9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9">
      <c r="A10" s="220" t="s">
        <v>5</v>
      </c>
      <c r="B10" s="220"/>
      <c r="C10" s="231">
        <v>2</v>
      </c>
      <c r="D10" s="232"/>
      <c r="E10" s="216"/>
      <c r="F10" s="216"/>
      <c r="G10" s="237">
        <f>C10-E10</f>
        <v>2</v>
      </c>
      <c r="H10" s="237"/>
    </row>
    <row r="11" spans="1:9">
      <c r="A11" s="220" t="s">
        <v>6</v>
      </c>
      <c r="B11" s="220"/>
      <c r="C11" s="231">
        <v>9</v>
      </c>
      <c r="D11" s="232"/>
      <c r="E11" s="216"/>
      <c r="F11" s="216"/>
      <c r="G11" s="237">
        <f t="shared" si="0"/>
        <v>9</v>
      </c>
      <c r="H11" s="237"/>
    </row>
    <row r="12" spans="1:9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9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9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9">
      <c r="A15" s="220" t="s">
        <v>10</v>
      </c>
      <c r="B15" s="220"/>
      <c r="C15" s="231">
        <v>24</v>
      </c>
      <c r="D15" s="232"/>
      <c r="E15" s="216"/>
      <c r="F15" s="216"/>
      <c r="G15" s="237">
        <f t="shared" si="0"/>
        <v>24</v>
      </c>
      <c r="H15" s="237"/>
    </row>
    <row r="16" spans="1:9">
      <c r="A16" s="213" t="s">
        <v>17</v>
      </c>
      <c r="B16" s="213"/>
      <c r="C16" s="231">
        <v>11</v>
      </c>
      <c r="D16" s="232"/>
      <c r="E16" s="230"/>
      <c r="F16" s="230"/>
      <c r="G16" s="237">
        <f t="shared" si="0"/>
        <v>11</v>
      </c>
      <c r="H16" s="237"/>
    </row>
    <row r="17" spans="1:8" ht="15.75" thickBot="1">
      <c r="A17" s="213" t="s">
        <v>32</v>
      </c>
      <c r="B17" s="213"/>
      <c r="C17" s="235">
        <v>17</v>
      </c>
      <c r="D17" s="236"/>
      <c r="E17" s="230"/>
      <c r="F17" s="230"/>
      <c r="G17" s="237">
        <f t="shared" si="0"/>
        <v>17</v>
      </c>
      <c r="H17" s="237"/>
    </row>
    <row r="18" spans="1:8" ht="15.75" thickBot="1">
      <c r="A18" s="47" t="s">
        <v>14</v>
      </c>
      <c r="B18" s="4"/>
      <c r="C18" s="210">
        <f>SUM(C8:D17)</f>
        <v>97</v>
      </c>
      <c r="D18" s="211"/>
      <c r="E18" s="210">
        <f>SUM(E8:F17)</f>
        <v>1</v>
      </c>
      <c r="F18" s="211"/>
      <c r="G18" s="212">
        <f>SUM(G8:H17)</f>
        <v>96</v>
      </c>
      <c r="H18" s="211"/>
    </row>
    <row r="19" spans="1:8" ht="15.75" thickBot="1"/>
    <row r="20" spans="1:8" ht="15.75" thickBot="1">
      <c r="A20" s="6" t="s">
        <v>16</v>
      </c>
      <c r="B20" s="11">
        <v>41159</v>
      </c>
      <c r="C20" s="49"/>
      <c r="D20" s="49"/>
      <c r="E20" s="49"/>
      <c r="F20" s="49"/>
      <c r="G20" s="49"/>
      <c r="H20" s="50"/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20" sqref="B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40996</v>
      </c>
      <c r="B2" s="224"/>
      <c r="C2" s="224"/>
      <c r="D2" s="225"/>
    </row>
    <row r="4" spans="1:8" ht="15.75">
      <c r="A4" s="1" t="s">
        <v>20</v>
      </c>
      <c r="B4" s="1"/>
      <c r="E4" s="2" t="s">
        <v>61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7</v>
      </c>
      <c r="D8" s="232"/>
      <c r="E8" s="216"/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2</v>
      </c>
      <c r="D10" s="232"/>
      <c r="E10" s="216"/>
      <c r="F10" s="216"/>
      <c r="G10" s="237">
        <f>C10-E10</f>
        <v>2</v>
      </c>
      <c r="H10" s="237"/>
    </row>
    <row r="11" spans="1:8">
      <c r="A11" s="220" t="s">
        <v>6</v>
      </c>
      <c r="B11" s="220"/>
      <c r="C11" s="231">
        <v>9</v>
      </c>
      <c r="D11" s="232"/>
      <c r="E11" s="216"/>
      <c r="F11" s="216"/>
      <c r="G11" s="237">
        <f t="shared" si="0"/>
        <v>9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24</v>
      </c>
      <c r="D15" s="232"/>
      <c r="E15" s="216"/>
      <c r="F15" s="216"/>
      <c r="G15" s="237">
        <f t="shared" si="0"/>
        <v>24</v>
      </c>
      <c r="H15" s="237"/>
    </row>
    <row r="16" spans="1:8">
      <c r="A16" s="213" t="s">
        <v>17</v>
      </c>
      <c r="B16" s="213"/>
      <c r="C16" s="231">
        <v>11</v>
      </c>
      <c r="D16" s="232"/>
      <c r="E16" s="230"/>
      <c r="F16" s="230"/>
      <c r="G16" s="237">
        <f t="shared" si="0"/>
        <v>11</v>
      </c>
      <c r="H16" s="237"/>
    </row>
    <row r="17" spans="1:8" ht="15.75" thickBot="1">
      <c r="A17" s="213" t="s">
        <v>32</v>
      </c>
      <c r="B17" s="213"/>
      <c r="C17" s="235">
        <v>17</v>
      </c>
      <c r="D17" s="236"/>
      <c r="E17" s="230"/>
      <c r="F17" s="230"/>
      <c r="G17" s="237">
        <f t="shared" si="0"/>
        <v>17</v>
      </c>
      <c r="H17" s="237"/>
    </row>
    <row r="18" spans="1:8" ht="15.75" thickBot="1">
      <c r="A18" s="46" t="s">
        <v>14</v>
      </c>
      <c r="B18" s="4"/>
      <c r="C18" s="210">
        <f>SUM(C8:D17)</f>
        <v>97</v>
      </c>
      <c r="D18" s="211"/>
      <c r="E18" s="210">
        <f>SUM(E8:F17)</f>
        <v>0</v>
      </c>
      <c r="F18" s="211"/>
      <c r="G18" s="212">
        <f>SUM(G8:H17)</f>
        <v>97</v>
      </c>
      <c r="H18" s="211"/>
    </row>
    <row r="19" spans="1:8" ht="15.75" thickBot="1"/>
    <row r="20" spans="1:8" ht="15.75" thickBot="1">
      <c r="A20" s="6" t="s">
        <v>16</v>
      </c>
      <c r="B20" s="11">
        <v>41146</v>
      </c>
      <c r="C20" s="49"/>
      <c r="D20" s="49"/>
      <c r="E20" s="49"/>
      <c r="F20" s="49"/>
      <c r="G20" s="49"/>
      <c r="H20" s="50"/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20" sqref="C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40995</v>
      </c>
      <c r="B2" s="224"/>
      <c r="C2" s="224"/>
      <c r="D2" s="225"/>
    </row>
    <row r="4" spans="1:8" ht="15.75">
      <c r="A4" s="1" t="s">
        <v>0</v>
      </c>
      <c r="B4" s="1"/>
      <c r="E4" s="2" t="s">
        <v>60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7</v>
      </c>
      <c r="D8" s="232"/>
      <c r="E8" s="216"/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2</v>
      </c>
      <c r="D10" s="232"/>
      <c r="E10" s="216"/>
      <c r="F10" s="216"/>
      <c r="G10" s="237">
        <f>C10-E10</f>
        <v>2</v>
      </c>
      <c r="H10" s="237"/>
    </row>
    <row r="11" spans="1:8">
      <c r="A11" s="220" t="s">
        <v>6</v>
      </c>
      <c r="B11" s="220"/>
      <c r="C11" s="231">
        <v>10</v>
      </c>
      <c r="D11" s="232"/>
      <c r="E11" s="216">
        <v>1</v>
      </c>
      <c r="F11" s="216"/>
      <c r="G11" s="237">
        <f t="shared" si="0"/>
        <v>9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24</v>
      </c>
      <c r="D15" s="232"/>
      <c r="E15" s="216"/>
      <c r="F15" s="216"/>
      <c r="G15" s="237">
        <f t="shared" si="0"/>
        <v>24</v>
      </c>
      <c r="H15" s="237"/>
    </row>
    <row r="16" spans="1:8">
      <c r="A16" s="213" t="s">
        <v>17</v>
      </c>
      <c r="B16" s="213"/>
      <c r="C16" s="231">
        <v>11</v>
      </c>
      <c r="D16" s="232"/>
      <c r="E16" s="230"/>
      <c r="F16" s="230"/>
      <c r="G16" s="237">
        <f t="shared" si="0"/>
        <v>11</v>
      </c>
      <c r="H16" s="237"/>
    </row>
    <row r="17" spans="1:8" ht="15.75" thickBot="1">
      <c r="A17" s="213" t="s">
        <v>32</v>
      </c>
      <c r="B17" s="213"/>
      <c r="C17" s="235">
        <v>18</v>
      </c>
      <c r="D17" s="236"/>
      <c r="E17" s="230">
        <v>1</v>
      </c>
      <c r="F17" s="230"/>
      <c r="G17" s="237">
        <f t="shared" si="0"/>
        <v>17</v>
      </c>
      <c r="H17" s="237"/>
    </row>
    <row r="18" spans="1:8" ht="15.75" thickBot="1">
      <c r="A18" s="45" t="s">
        <v>14</v>
      </c>
      <c r="B18" s="4"/>
      <c r="C18" s="210">
        <f>SUM(C8:D17)</f>
        <v>99</v>
      </c>
      <c r="D18" s="211"/>
      <c r="E18" s="210">
        <f>SUM(E8:F17)</f>
        <v>2</v>
      </c>
      <c r="F18" s="211"/>
      <c r="G18" s="212">
        <f>SUM(G8:H17)</f>
        <v>97</v>
      </c>
      <c r="H18" s="211"/>
    </row>
    <row r="19" spans="1:8" ht="15.75" thickBot="1"/>
    <row r="20" spans="1:8" ht="15.75" thickBot="1">
      <c r="A20" s="6" t="s">
        <v>16</v>
      </c>
      <c r="B20" s="11">
        <v>41144</v>
      </c>
      <c r="C20" s="8" t="s">
        <v>63</v>
      </c>
      <c r="D20" s="9"/>
      <c r="E20" s="8"/>
      <c r="F20" s="9"/>
      <c r="G20" s="10"/>
      <c r="H20" s="48"/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16" sqref="E16:F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40995</v>
      </c>
      <c r="B2" s="224"/>
      <c r="C2" s="224"/>
      <c r="D2" s="225"/>
    </row>
    <row r="4" spans="1:8" ht="15.75">
      <c r="A4" s="1" t="s">
        <v>20</v>
      </c>
      <c r="B4" s="1"/>
      <c r="E4" s="2" t="s">
        <v>58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7</v>
      </c>
      <c r="D8" s="232"/>
      <c r="E8" s="216"/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9</v>
      </c>
      <c r="D9" s="232"/>
      <c r="E9" s="216"/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3</v>
      </c>
      <c r="D10" s="232"/>
      <c r="E10" s="216">
        <v>1</v>
      </c>
      <c r="F10" s="216"/>
      <c r="G10" s="237">
        <f>C10-E10</f>
        <v>2</v>
      </c>
      <c r="H10" s="237"/>
    </row>
    <row r="11" spans="1:8">
      <c r="A11" s="220" t="s">
        <v>6</v>
      </c>
      <c r="B11" s="220"/>
      <c r="C11" s="231">
        <v>11</v>
      </c>
      <c r="D11" s="232"/>
      <c r="E11" s="216">
        <v>1</v>
      </c>
      <c r="F11" s="216"/>
      <c r="G11" s="237">
        <f t="shared" si="0"/>
        <v>10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26</v>
      </c>
      <c r="D15" s="232"/>
      <c r="E15" s="216">
        <v>2</v>
      </c>
      <c r="F15" s="216"/>
      <c r="G15" s="237">
        <f t="shared" si="0"/>
        <v>24</v>
      </c>
      <c r="H15" s="237"/>
    </row>
    <row r="16" spans="1:8">
      <c r="A16" s="213" t="s">
        <v>17</v>
      </c>
      <c r="B16" s="213"/>
      <c r="C16" s="231">
        <v>12</v>
      </c>
      <c r="D16" s="232"/>
      <c r="E16" s="230">
        <v>1</v>
      </c>
      <c r="F16" s="230"/>
      <c r="G16" s="237">
        <f t="shared" si="0"/>
        <v>11</v>
      </c>
      <c r="H16" s="237"/>
    </row>
    <row r="17" spans="1:8" ht="15.75" thickBot="1">
      <c r="A17" s="213" t="s">
        <v>32</v>
      </c>
      <c r="B17" s="213"/>
      <c r="C17" s="235">
        <v>18</v>
      </c>
      <c r="D17" s="236"/>
      <c r="E17" s="230"/>
      <c r="F17" s="230"/>
      <c r="G17" s="237">
        <f t="shared" si="0"/>
        <v>18</v>
      </c>
      <c r="H17" s="237"/>
    </row>
    <row r="18" spans="1:8" ht="15.75" thickBot="1">
      <c r="A18" s="44" t="s">
        <v>14</v>
      </c>
      <c r="B18" s="4"/>
      <c r="C18" s="210">
        <f>SUM(C8:D17)</f>
        <v>104</v>
      </c>
      <c r="D18" s="211"/>
      <c r="E18" s="210">
        <f>SUM(E8:F17)</f>
        <v>5</v>
      </c>
      <c r="F18" s="211"/>
      <c r="G18" s="212">
        <f>SUM(G8:H17)</f>
        <v>99</v>
      </c>
      <c r="H18" s="211"/>
    </row>
    <row r="19" spans="1:8" ht="15.75" thickBot="1"/>
    <row r="20" spans="1:8" ht="15.75" thickBot="1">
      <c r="A20" s="6" t="s">
        <v>16</v>
      </c>
      <c r="B20" s="11"/>
      <c r="C20" t="s">
        <v>59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I17" sqref="I17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40994</v>
      </c>
      <c r="B2" s="224"/>
      <c r="C2" s="224"/>
      <c r="D2" s="225"/>
    </row>
    <row r="4" spans="1:8" ht="15.75">
      <c r="A4" s="1" t="s">
        <v>20</v>
      </c>
      <c r="B4" s="1"/>
      <c r="E4" s="2" t="s">
        <v>57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7</v>
      </c>
      <c r="D8" s="232"/>
      <c r="E8" s="216"/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10</v>
      </c>
      <c r="D9" s="232"/>
      <c r="E9" s="216">
        <v>1</v>
      </c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4</v>
      </c>
      <c r="D10" s="232"/>
      <c r="E10" s="216">
        <v>1</v>
      </c>
      <c r="F10" s="216"/>
      <c r="G10" s="237">
        <f>C10-E10</f>
        <v>3</v>
      </c>
      <c r="H10" s="237"/>
    </row>
    <row r="11" spans="1:8">
      <c r="A11" s="220" t="s">
        <v>6</v>
      </c>
      <c r="B11" s="220"/>
      <c r="C11" s="231">
        <v>12</v>
      </c>
      <c r="D11" s="232"/>
      <c r="E11" s="216">
        <v>1</v>
      </c>
      <c r="F11" s="216"/>
      <c r="G11" s="237">
        <f t="shared" si="0"/>
        <v>11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26</v>
      </c>
      <c r="D15" s="232"/>
      <c r="E15" s="216"/>
      <c r="F15" s="216"/>
      <c r="G15" s="237">
        <f t="shared" si="0"/>
        <v>26</v>
      </c>
      <c r="H15" s="237"/>
    </row>
    <row r="16" spans="1:8">
      <c r="A16" s="213" t="s">
        <v>17</v>
      </c>
      <c r="B16" s="213"/>
      <c r="C16" s="231">
        <v>12</v>
      </c>
      <c r="D16" s="232"/>
      <c r="E16" s="230"/>
      <c r="F16" s="230"/>
      <c r="G16" s="237">
        <f t="shared" si="0"/>
        <v>12</v>
      </c>
      <c r="H16" s="237"/>
    </row>
    <row r="17" spans="1:8" ht="15.75" thickBot="1">
      <c r="A17" s="213" t="s">
        <v>32</v>
      </c>
      <c r="B17" s="213"/>
      <c r="C17" s="235">
        <v>19</v>
      </c>
      <c r="D17" s="236"/>
      <c r="E17" s="230">
        <v>1</v>
      </c>
      <c r="F17" s="230"/>
      <c r="G17" s="237">
        <f t="shared" si="0"/>
        <v>18</v>
      </c>
      <c r="H17" s="237"/>
    </row>
    <row r="18" spans="1:8" ht="15.75" thickBot="1">
      <c r="A18" s="43" t="s">
        <v>14</v>
      </c>
      <c r="B18" s="4"/>
      <c r="C18" s="210">
        <f>SUM(C8:D17)</f>
        <v>108</v>
      </c>
      <c r="D18" s="211"/>
      <c r="E18" s="210">
        <f>SUM(E8:F17)</f>
        <v>4</v>
      </c>
      <c r="F18" s="211"/>
      <c r="G18" s="212">
        <f>SUM(G8:H17)</f>
        <v>104</v>
      </c>
      <c r="H18" s="211"/>
    </row>
    <row r="19" spans="1:8" ht="15.75" thickBot="1"/>
    <row r="20" spans="1:8" ht="15.75" thickBot="1">
      <c r="A20" s="6" t="s">
        <v>16</v>
      </c>
      <c r="B20" s="11"/>
    </row>
    <row r="22" spans="1:8">
      <c r="A22" s="7" t="s">
        <v>18</v>
      </c>
      <c r="B22" s="40" t="s">
        <v>52</v>
      </c>
      <c r="C22" s="40"/>
      <c r="D22" s="40"/>
      <c r="E22" s="40"/>
      <c r="F22" s="40"/>
      <c r="G22" s="40"/>
      <c r="H22" s="40"/>
    </row>
    <row r="23" spans="1:8">
      <c r="B23" s="40" t="s">
        <v>55</v>
      </c>
      <c r="C23" s="40"/>
      <c r="D23" s="40"/>
      <c r="E23" s="40"/>
      <c r="F23" s="40"/>
      <c r="G23" s="40"/>
      <c r="H23" s="40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25" sqref="B2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40994</v>
      </c>
      <c r="B2" s="224"/>
      <c r="C2" s="224"/>
      <c r="D2" s="225"/>
    </row>
    <row r="4" spans="1:8" ht="15.75">
      <c r="A4" s="1" t="s">
        <v>20</v>
      </c>
      <c r="B4" s="1"/>
      <c r="E4" s="2" t="s">
        <v>56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7</v>
      </c>
      <c r="D8" s="232"/>
      <c r="E8" s="216"/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10</v>
      </c>
      <c r="D9" s="232"/>
      <c r="E9" s="216"/>
      <c r="F9" s="216"/>
      <c r="G9" s="237">
        <f t="shared" ref="G9:G17" si="0">C9-E9</f>
        <v>10</v>
      </c>
      <c r="H9" s="237"/>
    </row>
    <row r="10" spans="1:8">
      <c r="A10" s="220" t="s">
        <v>5</v>
      </c>
      <c r="B10" s="220"/>
      <c r="C10" s="231">
        <v>5</v>
      </c>
      <c r="D10" s="232"/>
      <c r="E10" s="216">
        <v>1</v>
      </c>
      <c r="F10" s="216"/>
      <c r="G10" s="237">
        <f>C10-E10</f>
        <v>4</v>
      </c>
      <c r="H10" s="237"/>
    </row>
    <row r="11" spans="1:8">
      <c r="A11" s="220" t="s">
        <v>6</v>
      </c>
      <c r="B11" s="220"/>
      <c r="C11" s="231">
        <v>12</v>
      </c>
      <c r="D11" s="232"/>
      <c r="E11" s="216"/>
      <c r="F11" s="216"/>
      <c r="G11" s="237">
        <f t="shared" si="0"/>
        <v>12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4</v>
      </c>
      <c r="D14" s="232"/>
      <c r="E14" s="216"/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28</v>
      </c>
      <c r="D15" s="232"/>
      <c r="E15" s="216">
        <v>2</v>
      </c>
      <c r="F15" s="216"/>
      <c r="G15" s="237">
        <f t="shared" si="0"/>
        <v>26</v>
      </c>
      <c r="H15" s="237"/>
    </row>
    <row r="16" spans="1:8">
      <c r="A16" s="213" t="s">
        <v>17</v>
      </c>
      <c r="B16" s="213"/>
      <c r="C16" s="231">
        <v>12</v>
      </c>
      <c r="D16" s="232"/>
      <c r="E16" s="230"/>
      <c r="F16" s="230"/>
      <c r="G16" s="237">
        <f t="shared" si="0"/>
        <v>12</v>
      </c>
      <c r="H16" s="237"/>
    </row>
    <row r="17" spans="1:8" ht="15.75" thickBot="1">
      <c r="A17" s="213" t="s">
        <v>32</v>
      </c>
      <c r="B17" s="213"/>
      <c r="C17" s="235">
        <v>19</v>
      </c>
      <c r="D17" s="236"/>
      <c r="E17" s="230"/>
      <c r="F17" s="230"/>
      <c r="G17" s="237">
        <f t="shared" si="0"/>
        <v>19</v>
      </c>
      <c r="H17" s="237"/>
    </row>
    <row r="18" spans="1:8" ht="15.75" thickBot="1">
      <c r="A18" s="42" t="s">
        <v>14</v>
      </c>
      <c r="B18" s="4"/>
      <c r="C18" s="210">
        <f>SUM(C8:D17)</f>
        <v>111</v>
      </c>
      <c r="D18" s="211"/>
      <c r="E18" s="210">
        <f>SUM(E8:F17)</f>
        <v>3</v>
      </c>
      <c r="F18" s="211"/>
      <c r="G18" s="212">
        <f>SUM(G8:H17)</f>
        <v>108</v>
      </c>
      <c r="H18" s="211"/>
    </row>
    <row r="19" spans="1:8" ht="15.75" thickBot="1"/>
    <row r="20" spans="1:8" ht="15.75" thickBot="1">
      <c r="A20" s="6" t="s">
        <v>16</v>
      </c>
      <c r="B20" s="11"/>
    </row>
    <row r="22" spans="1:8">
      <c r="A22" s="7" t="s">
        <v>18</v>
      </c>
      <c r="B22" s="40" t="s">
        <v>52</v>
      </c>
      <c r="C22" s="40"/>
      <c r="D22" s="40"/>
      <c r="E22" s="40"/>
      <c r="F22" s="40"/>
      <c r="G22" s="40"/>
      <c r="H22" s="40"/>
    </row>
    <row r="23" spans="1:8">
      <c r="B23" s="40" t="s">
        <v>55</v>
      </c>
      <c r="C23" s="40"/>
      <c r="D23" s="40"/>
      <c r="E23" s="40"/>
      <c r="F23" s="40"/>
      <c r="G23" s="40"/>
      <c r="H23" s="4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E14" sqref="E14:F14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40993</v>
      </c>
      <c r="B2" s="224"/>
      <c r="C2" s="224"/>
      <c r="D2" s="225"/>
    </row>
    <row r="4" spans="1:8" ht="15.75">
      <c r="A4" s="1" t="s">
        <v>53</v>
      </c>
      <c r="B4" s="1"/>
      <c r="E4" s="2" t="s">
        <v>54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12</v>
      </c>
      <c r="D8" s="232"/>
      <c r="E8" s="216">
        <v>5</v>
      </c>
      <c r="F8" s="216"/>
      <c r="G8" s="237">
        <f>C8-E8</f>
        <v>7</v>
      </c>
      <c r="H8" s="237"/>
    </row>
    <row r="9" spans="1:8">
      <c r="A9" s="220" t="s">
        <v>4</v>
      </c>
      <c r="B9" s="220"/>
      <c r="C9" s="231">
        <v>10</v>
      </c>
      <c r="D9" s="232"/>
      <c r="E9" s="216">
        <v>1</v>
      </c>
      <c r="F9" s="216"/>
      <c r="G9" s="237">
        <f t="shared" ref="G9:G17" si="0">C9-E9</f>
        <v>9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>
        <v>1</v>
      </c>
      <c r="F14" s="216"/>
      <c r="G14" s="237">
        <f t="shared" si="0"/>
        <v>4</v>
      </c>
      <c r="H14" s="237"/>
    </row>
    <row r="15" spans="1:8">
      <c r="A15" s="220" t="s">
        <v>10</v>
      </c>
      <c r="B15" s="220"/>
      <c r="C15" s="231">
        <v>16</v>
      </c>
      <c r="D15" s="232"/>
      <c r="E15" s="216"/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1">
        <v>12</v>
      </c>
      <c r="D16" s="232"/>
      <c r="E16" s="230"/>
      <c r="F16" s="230"/>
      <c r="G16" s="237">
        <f t="shared" si="0"/>
        <v>12</v>
      </c>
      <c r="H16" s="237"/>
    </row>
    <row r="17" spans="1:8" ht="15.75" thickBot="1">
      <c r="A17" s="213" t="s">
        <v>32</v>
      </c>
      <c r="B17" s="213"/>
      <c r="C17" s="235">
        <v>7</v>
      </c>
      <c r="D17" s="236"/>
      <c r="E17" s="230"/>
      <c r="F17" s="230"/>
      <c r="G17" s="237">
        <f t="shared" si="0"/>
        <v>7</v>
      </c>
      <c r="H17" s="237"/>
    </row>
    <row r="18" spans="1:8" ht="15.75" thickBot="1">
      <c r="A18" s="41" t="s">
        <v>14</v>
      </c>
      <c r="B18" s="4"/>
      <c r="C18" s="210">
        <f>SUM(C8:D17)</f>
        <v>82</v>
      </c>
      <c r="D18" s="211"/>
      <c r="E18" s="210">
        <f>SUM(E8:F17)</f>
        <v>7</v>
      </c>
      <c r="F18" s="211"/>
      <c r="G18" s="212">
        <f>SUM(G8:H17)</f>
        <v>75</v>
      </c>
      <c r="H18" s="211"/>
    </row>
    <row r="19" spans="1:8" ht="15.75" thickBot="1"/>
    <row r="20" spans="1:8" ht="15.75" thickBot="1">
      <c r="A20" s="6" t="s">
        <v>16</v>
      </c>
      <c r="B20" s="11">
        <v>41101</v>
      </c>
    </row>
    <row r="22" spans="1:8">
      <c r="A22" s="7" t="s">
        <v>18</v>
      </c>
      <c r="B22" s="40" t="s">
        <v>52</v>
      </c>
      <c r="C22" s="40"/>
      <c r="D22" s="40"/>
      <c r="E22" s="40"/>
      <c r="F22" s="40"/>
      <c r="G22" s="40"/>
      <c r="H22" s="40"/>
    </row>
    <row r="23" spans="1:8">
      <c r="B23" s="40" t="s">
        <v>55</v>
      </c>
      <c r="C23" s="40"/>
      <c r="D23" s="40"/>
      <c r="E23" s="40"/>
      <c r="F23" s="40"/>
      <c r="G23" s="40"/>
      <c r="H23" s="40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8" sqref="E8:F8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40992</v>
      </c>
      <c r="B2" s="224"/>
      <c r="C2" s="224"/>
      <c r="D2" s="225"/>
    </row>
    <row r="4" spans="1:8" ht="15.75">
      <c r="A4" s="1" t="s">
        <v>0</v>
      </c>
      <c r="B4" s="1"/>
      <c r="E4" s="2" t="s">
        <v>33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>
        <v>1</v>
      </c>
      <c r="F8" s="216"/>
      <c r="G8" s="237">
        <f>C8-E8</f>
        <v>12</v>
      </c>
      <c r="H8" s="237"/>
    </row>
    <row r="9" spans="1:8">
      <c r="A9" s="220" t="s">
        <v>4</v>
      </c>
      <c r="B9" s="220"/>
      <c r="C9" s="231">
        <v>12</v>
      </c>
      <c r="D9" s="232"/>
      <c r="E9" s="216">
        <v>2</v>
      </c>
      <c r="F9" s="216"/>
      <c r="G9" s="237">
        <f t="shared" ref="G9:G17" si="0">C9-E9</f>
        <v>10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7</v>
      </c>
      <c r="D12" s="215"/>
      <c r="E12" s="216"/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16</v>
      </c>
      <c r="D15" s="232"/>
      <c r="E15" s="216"/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8">
        <v>12</v>
      </c>
      <c r="D16" s="239"/>
      <c r="E16" s="230"/>
      <c r="F16" s="230"/>
      <c r="G16" s="237">
        <f t="shared" si="0"/>
        <v>12</v>
      </c>
      <c r="H16" s="237"/>
    </row>
    <row r="17" spans="1:8" ht="15.75" thickBot="1">
      <c r="A17" s="213" t="s">
        <v>32</v>
      </c>
      <c r="B17" s="213"/>
      <c r="C17" s="238">
        <v>7</v>
      </c>
      <c r="D17" s="239"/>
      <c r="E17" s="230"/>
      <c r="F17" s="230"/>
      <c r="G17" s="237">
        <f t="shared" si="0"/>
        <v>7</v>
      </c>
      <c r="H17" s="237"/>
    </row>
    <row r="18" spans="1:8" ht="15.75" thickBot="1">
      <c r="A18" s="39" t="s">
        <v>14</v>
      </c>
      <c r="B18" s="4"/>
      <c r="C18" s="210">
        <f>SUM(C8:D17)</f>
        <v>85</v>
      </c>
      <c r="D18" s="211"/>
      <c r="E18" s="210">
        <f>SUM(E8:F17)</f>
        <v>3</v>
      </c>
      <c r="F18" s="211"/>
      <c r="G18" s="212">
        <f>SUM(G8:H17)</f>
        <v>82</v>
      </c>
      <c r="H18" s="211"/>
    </row>
    <row r="19" spans="1:8" ht="15.75" thickBot="1"/>
    <row r="20" spans="1:8" ht="15.75" thickBot="1">
      <c r="A20" s="6" t="s">
        <v>16</v>
      </c>
      <c r="B20" s="11">
        <v>41099</v>
      </c>
    </row>
    <row r="22" spans="1:8">
      <c r="A22" s="7" t="s">
        <v>18</v>
      </c>
      <c r="B22" s="40" t="s">
        <v>52</v>
      </c>
      <c r="C22" s="40"/>
      <c r="D22" s="40"/>
      <c r="E22" s="40"/>
      <c r="F22" s="40"/>
      <c r="G22" s="40"/>
      <c r="H22" s="40"/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1" sqref="A21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40992</v>
      </c>
      <c r="B2" s="224"/>
      <c r="C2" s="224"/>
      <c r="D2" s="225"/>
    </row>
    <row r="4" spans="1:8" ht="15.75">
      <c r="A4" s="1" t="s">
        <v>50</v>
      </c>
      <c r="B4" s="1"/>
      <c r="E4" s="2" t="s">
        <v>38</v>
      </c>
      <c r="F4" s="2"/>
      <c r="G4" s="2" t="s">
        <v>51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8</v>
      </c>
      <c r="D12" s="215"/>
      <c r="E12" s="216">
        <v>1</v>
      </c>
      <c r="F12" s="216"/>
      <c r="G12" s="237">
        <f t="shared" si="0"/>
        <v>7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16</v>
      </c>
      <c r="D15" s="232"/>
      <c r="E15" s="216"/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8">
        <v>14</v>
      </c>
      <c r="D16" s="239"/>
      <c r="E16" s="230">
        <v>2</v>
      </c>
      <c r="F16" s="230"/>
      <c r="G16" s="237">
        <f t="shared" si="0"/>
        <v>12</v>
      </c>
      <c r="H16" s="237"/>
    </row>
    <row r="17" spans="1:8" ht="15.75" thickBot="1">
      <c r="A17" s="213" t="s">
        <v>32</v>
      </c>
      <c r="B17" s="213"/>
      <c r="C17" s="238">
        <v>8</v>
      </c>
      <c r="D17" s="239"/>
      <c r="E17" s="230">
        <v>1</v>
      </c>
      <c r="F17" s="230"/>
      <c r="G17" s="237">
        <f t="shared" si="0"/>
        <v>7</v>
      </c>
      <c r="H17" s="237"/>
    </row>
    <row r="18" spans="1:8" ht="15.75" thickBot="1">
      <c r="A18" s="38" t="s">
        <v>14</v>
      </c>
      <c r="B18" s="4"/>
      <c r="C18" s="210">
        <f>SUM(C8:D17)</f>
        <v>89</v>
      </c>
      <c r="D18" s="211"/>
      <c r="E18" s="210">
        <f>SUM(E8:F17)</f>
        <v>4</v>
      </c>
      <c r="F18" s="211"/>
      <c r="G18" s="212">
        <f>SUM(G8:H17)</f>
        <v>85</v>
      </c>
      <c r="H18" s="211"/>
    </row>
    <row r="19" spans="1:8" ht="15.75" thickBot="1"/>
    <row r="20" spans="1:8" ht="15.75" thickBot="1">
      <c r="A20" s="6" t="s">
        <v>16</v>
      </c>
      <c r="B20" s="11">
        <v>41090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20" sqref="E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40991</v>
      </c>
      <c r="B2" s="224"/>
      <c r="C2" s="224"/>
      <c r="D2" s="225"/>
    </row>
    <row r="4" spans="1:8" ht="15.75">
      <c r="A4" s="1" t="s">
        <v>0</v>
      </c>
      <c r="B4" s="1"/>
      <c r="E4" s="2" t="s">
        <v>38</v>
      </c>
      <c r="F4" s="2"/>
      <c r="G4" s="2" t="s">
        <v>49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8</v>
      </c>
      <c r="D12" s="215"/>
      <c r="E12" s="216"/>
      <c r="F12" s="216"/>
      <c r="G12" s="237">
        <f t="shared" si="0"/>
        <v>8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16</v>
      </c>
      <c r="D15" s="232"/>
      <c r="E15" s="216"/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8">
        <v>14</v>
      </c>
      <c r="D16" s="239"/>
      <c r="E16" s="230"/>
      <c r="F16" s="230"/>
      <c r="G16" s="237">
        <f t="shared" si="0"/>
        <v>14</v>
      </c>
      <c r="H16" s="237"/>
    </row>
    <row r="17" spans="1:8" ht="15.75" thickBot="1">
      <c r="A17" s="213" t="s">
        <v>32</v>
      </c>
      <c r="B17" s="213"/>
      <c r="C17" s="238">
        <v>8</v>
      </c>
      <c r="D17" s="239"/>
      <c r="E17" s="230"/>
      <c r="F17" s="230"/>
      <c r="G17" s="237">
        <f t="shared" si="0"/>
        <v>8</v>
      </c>
      <c r="H17" s="237"/>
    </row>
    <row r="18" spans="1:8" ht="15.75" thickBot="1">
      <c r="A18" s="37" t="s">
        <v>14</v>
      </c>
      <c r="B18" s="4"/>
      <c r="C18" s="210">
        <f>SUM(C8:D17)</f>
        <v>89</v>
      </c>
      <c r="D18" s="211"/>
      <c r="E18" s="210">
        <f>SUM(E8:F17)</f>
        <v>0</v>
      </c>
      <c r="F18" s="211"/>
      <c r="G18" s="212">
        <f>SUM(G8:H17)</f>
        <v>89</v>
      </c>
      <c r="H18" s="211"/>
    </row>
    <row r="19" spans="1:8" ht="15.75" thickBot="1"/>
    <row r="20" spans="1:8" ht="15.75" thickBot="1">
      <c r="A20" s="6" t="s">
        <v>16</v>
      </c>
      <c r="B20" s="11"/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24" sqref="B24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40991</v>
      </c>
      <c r="B2" s="224"/>
      <c r="C2" s="224"/>
      <c r="D2" s="225"/>
    </row>
    <row r="4" spans="1:8" ht="15.75">
      <c r="A4" s="1" t="s">
        <v>0</v>
      </c>
      <c r="B4" s="1"/>
      <c r="E4" s="2" t="s">
        <v>38</v>
      </c>
      <c r="F4" s="2"/>
      <c r="G4" s="2" t="s">
        <v>48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6</v>
      </c>
      <c r="D10" s="232"/>
      <c r="E10" s="216"/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0</v>
      </c>
      <c r="D11" s="232"/>
      <c r="E11" s="216"/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8</v>
      </c>
      <c r="D12" s="215"/>
      <c r="E12" s="216"/>
      <c r="F12" s="216"/>
      <c r="G12" s="237">
        <f t="shared" si="0"/>
        <v>8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16</v>
      </c>
      <c r="D15" s="232"/>
      <c r="E15" s="216"/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8">
        <v>15</v>
      </c>
      <c r="D16" s="239"/>
      <c r="E16" s="230">
        <v>1</v>
      </c>
      <c r="F16" s="230"/>
      <c r="G16" s="237">
        <f t="shared" si="0"/>
        <v>14</v>
      </c>
      <c r="H16" s="237"/>
    </row>
    <row r="17" spans="1:8" ht="15.75" thickBot="1">
      <c r="A17" s="213" t="s">
        <v>32</v>
      </c>
      <c r="B17" s="213"/>
      <c r="C17" s="238">
        <v>8</v>
      </c>
      <c r="D17" s="239"/>
      <c r="E17" s="230"/>
      <c r="F17" s="230"/>
      <c r="G17" s="237">
        <f t="shared" si="0"/>
        <v>8</v>
      </c>
      <c r="H17" s="237"/>
    </row>
    <row r="18" spans="1:8" ht="15.75" thickBot="1">
      <c r="A18" s="36" t="s">
        <v>14</v>
      </c>
      <c r="B18" s="4"/>
      <c r="C18" s="210">
        <f>SUM(C8:D17)</f>
        <v>90</v>
      </c>
      <c r="D18" s="211"/>
      <c r="E18" s="210">
        <f>SUM(E8:F17)</f>
        <v>1</v>
      </c>
      <c r="F18" s="211"/>
      <c r="G18" s="212">
        <f>SUM(G8:H17)</f>
        <v>89</v>
      </c>
      <c r="H18" s="211"/>
    </row>
    <row r="19" spans="1:8" ht="15.75" thickBot="1"/>
    <row r="20" spans="1:8" ht="15.75" thickBot="1">
      <c r="A20" s="6" t="s">
        <v>16</v>
      </c>
      <c r="B20" s="11">
        <v>41075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J13" sqref="J13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40990</v>
      </c>
      <c r="B2" s="224"/>
      <c r="C2" s="224"/>
      <c r="D2" s="225"/>
    </row>
    <row r="4" spans="1:8" ht="15.75">
      <c r="A4" s="1" t="s">
        <v>0</v>
      </c>
      <c r="B4" s="1"/>
      <c r="E4" s="2" t="s">
        <v>38</v>
      </c>
      <c r="F4" s="2"/>
      <c r="G4" s="2" t="s">
        <v>47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7</v>
      </c>
      <c r="D10" s="232"/>
      <c r="E10" s="216">
        <v>1</v>
      </c>
      <c r="F10" s="216"/>
      <c r="G10" s="237">
        <f>C10-E10</f>
        <v>6</v>
      </c>
      <c r="H10" s="237"/>
    </row>
    <row r="11" spans="1:8">
      <c r="A11" s="220" t="s">
        <v>6</v>
      </c>
      <c r="B11" s="220"/>
      <c r="C11" s="231">
        <v>1</v>
      </c>
      <c r="D11" s="232"/>
      <c r="E11" s="216">
        <v>1</v>
      </c>
      <c r="F11" s="216"/>
      <c r="G11" s="237">
        <f t="shared" si="0"/>
        <v>0</v>
      </c>
      <c r="H11" s="237"/>
    </row>
    <row r="12" spans="1:8">
      <c r="A12" s="220" t="s">
        <v>7</v>
      </c>
      <c r="B12" s="220"/>
      <c r="C12" s="214">
        <v>9</v>
      </c>
      <c r="D12" s="215"/>
      <c r="E12" s="216">
        <v>1</v>
      </c>
      <c r="F12" s="216"/>
      <c r="G12" s="237">
        <f t="shared" si="0"/>
        <v>8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17</v>
      </c>
      <c r="D15" s="232"/>
      <c r="E15" s="216">
        <v>1</v>
      </c>
      <c r="F15" s="216"/>
      <c r="G15" s="237">
        <f t="shared" si="0"/>
        <v>16</v>
      </c>
      <c r="H15" s="237"/>
    </row>
    <row r="16" spans="1:8">
      <c r="A16" s="213" t="s">
        <v>17</v>
      </c>
      <c r="B16" s="213"/>
      <c r="C16" s="238">
        <v>15</v>
      </c>
      <c r="D16" s="239"/>
      <c r="E16" s="230"/>
      <c r="F16" s="230"/>
      <c r="G16" s="237">
        <f t="shared" si="0"/>
        <v>15</v>
      </c>
      <c r="H16" s="237"/>
    </row>
    <row r="17" spans="1:8" ht="15.75" thickBot="1">
      <c r="A17" s="213" t="s">
        <v>32</v>
      </c>
      <c r="B17" s="213"/>
      <c r="C17" s="238">
        <v>8</v>
      </c>
      <c r="D17" s="239"/>
      <c r="E17" s="230"/>
      <c r="F17" s="230"/>
      <c r="G17" s="237">
        <f t="shared" si="0"/>
        <v>8</v>
      </c>
      <c r="H17" s="237"/>
    </row>
    <row r="18" spans="1:8" ht="15.75" thickBot="1">
      <c r="A18" s="35" t="s">
        <v>14</v>
      </c>
      <c r="B18" s="4"/>
      <c r="C18" s="210">
        <f>SUM(C8:D17)</f>
        <v>94</v>
      </c>
      <c r="D18" s="211"/>
      <c r="E18" s="210">
        <f>SUM(E8:F17)</f>
        <v>4</v>
      </c>
      <c r="F18" s="211"/>
      <c r="G18" s="212">
        <f>SUM(G8:H17)</f>
        <v>90</v>
      </c>
      <c r="H18" s="211"/>
    </row>
    <row r="19" spans="1:8" ht="15.75" thickBot="1"/>
    <row r="20" spans="1:8" ht="15.75" thickBot="1">
      <c r="A20" s="6" t="s">
        <v>16</v>
      </c>
      <c r="B20" s="11">
        <v>41067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0" sqref="D20:D21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40990</v>
      </c>
      <c r="B2" s="224"/>
      <c r="C2" s="224"/>
      <c r="D2" s="225"/>
    </row>
    <row r="4" spans="1:8" ht="15.75">
      <c r="A4" s="1" t="s">
        <v>20</v>
      </c>
      <c r="B4" s="1"/>
      <c r="E4" s="2" t="s">
        <v>38</v>
      </c>
      <c r="F4" s="2"/>
      <c r="G4" s="2" t="s">
        <v>45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9</v>
      </c>
      <c r="D12" s="215"/>
      <c r="E12" s="216"/>
      <c r="F12" s="216"/>
      <c r="G12" s="237">
        <f t="shared" si="0"/>
        <v>9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5</v>
      </c>
      <c r="D14" s="232"/>
      <c r="E14" s="216"/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17</v>
      </c>
      <c r="D15" s="232"/>
      <c r="E15" s="216"/>
      <c r="F15" s="216"/>
      <c r="G15" s="237">
        <f t="shared" si="0"/>
        <v>17</v>
      </c>
      <c r="H15" s="237"/>
    </row>
    <row r="16" spans="1:8">
      <c r="A16" s="213" t="s">
        <v>17</v>
      </c>
      <c r="B16" s="213"/>
      <c r="C16" s="238">
        <v>15</v>
      </c>
      <c r="D16" s="239"/>
      <c r="E16" s="230"/>
      <c r="F16" s="230"/>
      <c r="G16" s="237">
        <f t="shared" si="0"/>
        <v>15</v>
      </c>
      <c r="H16" s="237"/>
    </row>
    <row r="17" spans="1:8" ht="15.75" thickBot="1">
      <c r="A17" s="213" t="s">
        <v>32</v>
      </c>
      <c r="B17" s="213"/>
      <c r="C17" s="238">
        <v>9</v>
      </c>
      <c r="D17" s="239"/>
      <c r="E17" s="230">
        <v>1</v>
      </c>
      <c r="F17" s="230"/>
      <c r="G17" s="237">
        <f t="shared" si="0"/>
        <v>8</v>
      </c>
      <c r="H17" s="237"/>
    </row>
    <row r="18" spans="1:8" ht="15.75" thickBot="1">
      <c r="A18" s="34" t="s">
        <v>14</v>
      </c>
      <c r="B18" s="4"/>
      <c r="C18" s="210">
        <f>SUM(C8:D17)</f>
        <v>95</v>
      </c>
      <c r="D18" s="211"/>
      <c r="E18" s="210">
        <f>SUM(E8:F17)</f>
        <v>1</v>
      </c>
      <c r="F18" s="211"/>
      <c r="G18" s="212">
        <f>SUM(G8:H17)</f>
        <v>94</v>
      </c>
      <c r="H18" s="211"/>
    </row>
    <row r="19" spans="1:8" ht="15.75" thickBot="1"/>
    <row r="20" spans="1:8" ht="15.75" thickBot="1">
      <c r="A20" s="6" t="s">
        <v>16</v>
      </c>
      <c r="B20" s="11">
        <v>41046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20" sqref="A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40989</v>
      </c>
      <c r="B2" s="224"/>
      <c r="C2" s="224"/>
      <c r="D2" s="225"/>
    </row>
    <row r="4" spans="1:8" ht="15.75">
      <c r="A4" s="1" t="s">
        <v>20</v>
      </c>
      <c r="B4" s="1"/>
      <c r="E4" s="2" t="s">
        <v>38</v>
      </c>
      <c r="F4" s="2"/>
      <c r="G4" s="2" t="s">
        <v>46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9</v>
      </c>
      <c r="D12" s="215"/>
      <c r="E12" s="216"/>
      <c r="F12" s="216"/>
      <c r="G12" s="237">
        <f t="shared" si="0"/>
        <v>9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16">
        <v>1</v>
      </c>
      <c r="F14" s="216"/>
      <c r="G14" s="237">
        <f t="shared" si="0"/>
        <v>5</v>
      </c>
      <c r="H14" s="237"/>
    </row>
    <row r="15" spans="1:8">
      <c r="A15" s="220" t="s">
        <v>10</v>
      </c>
      <c r="B15" s="220"/>
      <c r="C15" s="231">
        <v>17</v>
      </c>
      <c r="D15" s="232"/>
      <c r="E15" s="216"/>
      <c r="F15" s="216"/>
      <c r="G15" s="237">
        <f t="shared" si="0"/>
        <v>17</v>
      </c>
      <c r="H15" s="237"/>
    </row>
    <row r="16" spans="1:8">
      <c r="A16" s="213" t="s">
        <v>17</v>
      </c>
      <c r="B16" s="213"/>
      <c r="C16" s="238">
        <v>15</v>
      </c>
      <c r="D16" s="239"/>
      <c r="E16" s="230"/>
      <c r="F16" s="230"/>
      <c r="G16" s="237">
        <f t="shared" si="0"/>
        <v>15</v>
      </c>
      <c r="H16" s="237"/>
    </row>
    <row r="17" spans="1:8" ht="15.75" thickBot="1">
      <c r="A17" s="213" t="s">
        <v>32</v>
      </c>
      <c r="B17" s="213"/>
      <c r="C17" s="238">
        <v>9</v>
      </c>
      <c r="D17" s="239"/>
      <c r="E17" s="230"/>
      <c r="F17" s="230"/>
      <c r="G17" s="237">
        <f t="shared" si="0"/>
        <v>9</v>
      </c>
      <c r="H17" s="237"/>
    </row>
    <row r="18" spans="1:8" ht="15.75" thickBot="1">
      <c r="A18" s="33" t="s">
        <v>14</v>
      </c>
      <c r="B18" s="4"/>
      <c r="C18" s="210">
        <f>SUM(C8:D17)</f>
        <v>96</v>
      </c>
      <c r="D18" s="211"/>
      <c r="E18" s="210">
        <f>SUM(E8:F17)</f>
        <v>1</v>
      </c>
      <c r="F18" s="211"/>
      <c r="G18" s="212">
        <f>SUM(G8:H17)</f>
        <v>95</v>
      </c>
      <c r="H18" s="211"/>
    </row>
    <row r="19" spans="1:8" ht="15.75" thickBot="1"/>
    <row r="20" spans="1:8" ht="15.75" thickBot="1">
      <c r="A20" s="6" t="s">
        <v>16</v>
      </c>
      <c r="B20" s="11">
        <v>41038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G8" sqref="G8:H8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40989</v>
      </c>
      <c r="B2" s="224"/>
      <c r="C2" s="224"/>
      <c r="D2" s="225"/>
    </row>
    <row r="4" spans="1:8" ht="15.75">
      <c r="A4" s="1" t="s">
        <v>20</v>
      </c>
      <c r="B4" s="1"/>
      <c r="E4" s="2" t="s">
        <v>38</v>
      </c>
      <c r="F4" s="2"/>
      <c r="G4" s="2" t="s">
        <v>43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13</v>
      </c>
      <c r="D8" s="232"/>
      <c r="E8" s="216"/>
      <c r="F8" s="216"/>
      <c r="G8" s="237">
        <f>C8-E8</f>
        <v>13</v>
      </c>
      <c r="H8" s="237"/>
    </row>
    <row r="9" spans="1:8">
      <c r="A9" s="220" t="s">
        <v>4</v>
      </c>
      <c r="B9" s="220"/>
      <c r="C9" s="231">
        <v>12</v>
      </c>
      <c r="D9" s="232"/>
      <c r="E9" s="216"/>
      <c r="F9" s="216"/>
      <c r="G9" s="237">
        <f t="shared" ref="G9:G17" si="0">C9-E9</f>
        <v>12</v>
      </c>
      <c r="H9" s="237"/>
    </row>
    <row r="10" spans="1:8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9</v>
      </c>
      <c r="D12" s="215"/>
      <c r="E12" s="216"/>
      <c r="F12" s="216"/>
      <c r="G12" s="237">
        <f t="shared" si="0"/>
        <v>9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16"/>
      <c r="F14" s="216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19</v>
      </c>
      <c r="D15" s="232"/>
      <c r="E15" s="216">
        <v>2</v>
      </c>
      <c r="F15" s="216"/>
      <c r="G15" s="237">
        <f t="shared" si="0"/>
        <v>17</v>
      </c>
      <c r="H15" s="237"/>
    </row>
    <row r="16" spans="1:8">
      <c r="A16" s="213" t="s">
        <v>17</v>
      </c>
      <c r="B16" s="213"/>
      <c r="C16" s="238">
        <v>18</v>
      </c>
      <c r="D16" s="239"/>
      <c r="E16" s="230">
        <v>3</v>
      </c>
      <c r="F16" s="230"/>
      <c r="G16" s="237">
        <f t="shared" si="0"/>
        <v>15</v>
      </c>
      <c r="H16" s="237"/>
    </row>
    <row r="17" spans="1:8" ht="15.75" thickBot="1">
      <c r="A17" s="213" t="s">
        <v>32</v>
      </c>
      <c r="B17" s="213"/>
      <c r="C17" s="238">
        <v>9</v>
      </c>
      <c r="D17" s="239"/>
      <c r="E17" s="230"/>
      <c r="F17" s="230"/>
      <c r="G17" s="237">
        <f t="shared" si="0"/>
        <v>9</v>
      </c>
      <c r="H17" s="237"/>
    </row>
    <row r="18" spans="1:8" ht="15.75" thickBot="1">
      <c r="A18" s="32" t="s">
        <v>14</v>
      </c>
      <c r="B18" s="4"/>
      <c r="C18" s="210">
        <f>SUM(C8:D17)</f>
        <v>101</v>
      </c>
      <c r="D18" s="211"/>
      <c r="E18" s="210">
        <f>SUM(E8:F17)</f>
        <v>5</v>
      </c>
      <c r="F18" s="211"/>
      <c r="G18" s="212">
        <f>SUM(G8:H17)</f>
        <v>96</v>
      </c>
      <c r="H18" s="211"/>
    </row>
    <row r="19" spans="1:8" ht="15.75" thickBot="1"/>
    <row r="20" spans="1:8" ht="15.75" thickBot="1">
      <c r="A20" s="6" t="s">
        <v>16</v>
      </c>
      <c r="B20" s="11"/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22" sqref="D22"/>
    </sheetView>
  </sheetViews>
  <sheetFormatPr baseColWidth="10" defaultRowHeight="15"/>
  <cols>
    <col min="9" max="9" width="12.42578125" customWidth="1"/>
  </cols>
  <sheetData>
    <row r="1" spans="1:9" ht="15.75" thickBot="1"/>
    <row r="2" spans="1:9" ht="15.75" thickBot="1">
      <c r="A2" s="223">
        <v>40988</v>
      </c>
      <c r="B2" s="224"/>
      <c r="C2" s="224"/>
      <c r="D2" s="225"/>
    </row>
    <row r="4" spans="1:9" ht="15.75">
      <c r="A4" s="1" t="s">
        <v>20</v>
      </c>
      <c r="B4" s="1"/>
      <c r="E4" s="2" t="s">
        <v>38</v>
      </c>
      <c r="F4" s="2"/>
      <c r="G4" s="2" t="s">
        <v>41</v>
      </c>
    </row>
    <row r="6" spans="1:9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9">
      <c r="A7" s="226"/>
      <c r="B7" s="226"/>
      <c r="C7" s="227"/>
      <c r="D7" s="227"/>
      <c r="E7" s="227"/>
      <c r="F7" s="227"/>
      <c r="G7" s="227"/>
      <c r="H7" s="227"/>
    </row>
    <row r="8" spans="1:9">
      <c r="A8" s="220" t="s">
        <v>1</v>
      </c>
      <c r="B8" s="220"/>
      <c r="C8" s="231">
        <v>15</v>
      </c>
      <c r="D8" s="232"/>
      <c r="E8" s="216">
        <v>2</v>
      </c>
      <c r="F8" s="216"/>
      <c r="G8" s="237">
        <f>C8-E8</f>
        <v>13</v>
      </c>
      <c r="H8" s="237"/>
      <c r="I8" t="s">
        <v>42</v>
      </c>
    </row>
    <row r="9" spans="1:9">
      <c r="A9" s="220" t="s">
        <v>4</v>
      </c>
      <c r="B9" s="220"/>
      <c r="C9" s="231">
        <v>13</v>
      </c>
      <c r="D9" s="232"/>
      <c r="E9" s="216">
        <v>1</v>
      </c>
      <c r="F9" s="216"/>
      <c r="G9" s="237">
        <f t="shared" ref="G9:G17" si="0">C9-E9</f>
        <v>12</v>
      </c>
      <c r="H9" s="237"/>
    </row>
    <row r="10" spans="1:9">
      <c r="A10" s="220" t="s">
        <v>5</v>
      </c>
      <c r="B10" s="220"/>
      <c r="C10" s="231">
        <v>7</v>
      </c>
      <c r="D10" s="232"/>
      <c r="E10" s="216"/>
      <c r="F10" s="216"/>
      <c r="G10" s="237">
        <f>C10-E10</f>
        <v>7</v>
      </c>
      <c r="H10" s="237"/>
    </row>
    <row r="11" spans="1:9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9">
      <c r="A12" s="220" t="s">
        <v>7</v>
      </c>
      <c r="B12" s="220"/>
      <c r="C12" s="214">
        <v>10</v>
      </c>
      <c r="D12" s="215"/>
      <c r="E12" s="216">
        <v>1</v>
      </c>
      <c r="F12" s="216"/>
      <c r="G12" s="237">
        <f t="shared" si="0"/>
        <v>9</v>
      </c>
      <c r="H12" s="237"/>
    </row>
    <row r="13" spans="1:9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9">
      <c r="A14" s="220" t="s">
        <v>9</v>
      </c>
      <c r="B14" s="220"/>
      <c r="C14" s="231">
        <v>6</v>
      </c>
      <c r="D14" s="232"/>
      <c r="E14" s="216"/>
      <c r="F14" s="216"/>
      <c r="G14" s="237">
        <f t="shared" si="0"/>
        <v>6</v>
      </c>
      <c r="H14" s="237"/>
    </row>
    <row r="15" spans="1:9">
      <c r="A15" s="220" t="s">
        <v>10</v>
      </c>
      <c r="B15" s="220"/>
      <c r="C15" s="231">
        <v>19</v>
      </c>
      <c r="D15" s="232"/>
      <c r="E15" s="216"/>
      <c r="F15" s="216"/>
      <c r="G15" s="237">
        <f t="shared" si="0"/>
        <v>19</v>
      </c>
      <c r="H15" s="237"/>
    </row>
    <row r="16" spans="1:9">
      <c r="A16" s="213" t="s">
        <v>17</v>
      </c>
      <c r="B16" s="213"/>
      <c r="C16" s="238">
        <v>18</v>
      </c>
      <c r="D16" s="239"/>
      <c r="E16" s="230"/>
      <c r="F16" s="230"/>
      <c r="G16" s="237">
        <f t="shared" si="0"/>
        <v>18</v>
      </c>
      <c r="H16" s="237"/>
    </row>
    <row r="17" spans="1:8" ht="15.75" thickBot="1">
      <c r="A17" s="213" t="s">
        <v>32</v>
      </c>
      <c r="B17" s="213"/>
      <c r="C17" s="238">
        <v>10</v>
      </c>
      <c r="D17" s="239"/>
      <c r="E17" s="230">
        <v>1</v>
      </c>
      <c r="F17" s="230"/>
      <c r="G17" s="237">
        <f t="shared" si="0"/>
        <v>9</v>
      </c>
      <c r="H17" s="237"/>
    </row>
    <row r="18" spans="1:8" ht="15.75" thickBot="1">
      <c r="A18" s="31" t="s">
        <v>14</v>
      </c>
      <c r="B18" s="4"/>
      <c r="C18" s="210">
        <f>SUM(C8:D17)</f>
        <v>106</v>
      </c>
      <c r="D18" s="211"/>
      <c r="E18" s="210">
        <f>SUM(E8:F17)</f>
        <v>5</v>
      </c>
      <c r="F18" s="211"/>
      <c r="G18" s="212">
        <f>SUM(G8:H17)</f>
        <v>101</v>
      </c>
      <c r="H18" s="211"/>
    </row>
    <row r="19" spans="1:8" ht="15.75" thickBot="1"/>
    <row r="20" spans="1:8" ht="15.75" thickBot="1">
      <c r="A20" s="6" t="s">
        <v>16</v>
      </c>
      <c r="B20" s="11" t="s">
        <v>44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16" sqref="E16:F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40988</v>
      </c>
      <c r="B2" s="224"/>
      <c r="C2" s="224"/>
      <c r="D2" s="225"/>
    </row>
    <row r="4" spans="1:8" ht="15.75">
      <c r="A4" s="1" t="s">
        <v>20</v>
      </c>
      <c r="B4" s="1"/>
      <c r="E4" s="2" t="s">
        <v>38</v>
      </c>
      <c r="F4" s="2"/>
      <c r="G4" s="2" t="s">
        <v>40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>
        <v>2</v>
      </c>
      <c r="F8" s="216"/>
      <c r="G8" s="237">
        <f>C8-E8</f>
        <v>15</v>
      </c>
      <c r="H8" s="237"/>
    </row>
    <row r="9" spans="1:8">
      <c r="A9" s="220" t="s">
        <v>4</v>
      </c>
      <c r="B9" s="220"/>
      <c r="C9" s="231">
        <v>13</v>
      </c>
      <c r="D9" s="232"/>
      <c r="E9" s="216"/>
      <c r="F9" s="216"/>
      <c r="G9" s="237">
        <f t="shared" ref="G9:G17" si="0">C9-E9</f>
        <v>13</v>
      </c>
      <c r="H9" s="237"/>
    </row>
    <row r="10" spans="1:8">
      <c r="A10" s="220" t="s">
        <v>5</v>
      </c>
      <c r="B10" s="220"/>
      <c r="C10" s="231">
        <v>8</v>
      </c>
      <c r="D10" s="232"/>
      <c r="E10" s="216">
        <v>1</v>
      </c>
      <c r="F10" s="216"/>
      <c r="G10" s="237">
        <f>C10-E10</f>
        <v>7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10</v>
      </c>
      <c r="D12" s="215"/>
      <c r="E12" s="216"/>
      <c r="F12" s="216"/>
      <c r="G12" s="237">
        <f t="shared" si="0"/>
        <v>10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16"/>
      <c r="F14" s="216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21</v>
      </c>
      <c r="D15" s="232"/>
      <c r="E15" s="216">
        <v>2</v>
      </c>
      <c r="F15" s="216"/>
      <c r="G15" s="237">
        <f t="shared" si="0"/>
        <v>19</v>
      </c>
      <c r="H15" s="237"/>
    </row>
    <row r="16" spans="1:8">
      <c r="A16" s="213" t="s">
        <v>17</v>
      </c>
      <c r="B16" s="213"/>
      <c r="C16" s="238">
        <v>19</v>
      </c>
      <c r="D16" s="239"/>
      <c r="E16" s="230">
        <v>1</v>
      </c>
      <c r="F16" s="230"/>
      <c r="G16" s="237">
        <f t="shared" si="0"/>
        <v>18</v>
      </c>
      <c r="H16" s="237"/>
    </row>
    <row r="17" spans="1:8" ht="15.75" thickBot="1">
      <c r="A17" s="213" t="s">
        <v>32</v>
      </c>
      <c r="B17" s="213"/>
      <c r="C17" s="238">
        <v>10</v>
      </c>
      <c r="D17" s="239"/>
      <c r="E17" s="230"/>
      <c r="F17" s="230"/>
      <c r="G17" s="237">
        <f t="shared" si="0"/>
        <v>10</v>
      </c>
      <c r="H17" s="237"/>
    </row>
    <row r="18" spans="1:8" ht="15.75" thickBot="1">
      <c r="A18" s="30" t="s">
        <v>14</v>
      </c>
      <c r="B18" s="4"/>
      <c r="C18" s="210">
        <f>SUM(C8:D17)</f>
        <v>112</v>
      </c>
      <c r="D18" s="211"/>
      <c r="E18" s="210">
        <f>SUM(E8:F17)</f>
        <v>6</v>
      </c>
      <c r="F18" s="211"/>
      <c r="G18" s="212">
        <f>SUM(G8:H17)</f>
        <v>106</v>
      </c>
      <c r="H18" s="211"/>
    </row>
    <row r="19" spans="1:8" ht="15.75" thickBot="1"/>
    <row r="20" spans="1:8" ht="15.75" thickBot="1">
      <c r="A20" s="6" t="s">
        <v>16</v>
      </c>
      <c r="B20" s="11">
        <v>41004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16" sqref="C16:D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40987</v>
      </c>
      <c r="B2" s="224"/>
      <c r="C2" s="224"/>
      <c r="D2" s="225"/>
    </row>
    <row r="4" spans="1:8" ht="15.75">
      <c r="A4" s="1" t="s">
        <v>0</v>
      </c>
      <c r="B4" s="1"/>
      <c r="E4" s="2" t="s">
        <v>38</v>
      </c>
      <c r="F4" s="2"/>
      <c r="G4" s="2" t="s">
        <v>40</v>
      </c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14</v>
      </c>
      <c r="D9" s="232"/>
      <c r="E9" s="216">
        <v>1</v>
      </c>
      <c r="F9" s="216"/>
      <c r="G9" s="237">
        <f t="shared" ref="G9:G17" si="0">C9-E9</f>
        <v>13</v>
      </c>
      <c r="H9" s="237"/>
    </row>
    <row r="10" spans="1:8">
      <c r="A10" s="220" t="s">
        <v>5</v>
      </c>
      <c r="B10" s="220"/>
      <c r="C10" s="231">
        <v>8</v>
      </c>
      <c r="D10" s="232"/>
      <c r="E10" s="216">
        <v>0</v>
      </c>
      <c r="F10" s="216"/>
      <c r="G10" s="237">
        <f>C10-E10</f>
        <v>8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10</v>
      </c>
      <c r="D12" s="215"/>
      <c r="E12" s="216"/>
      <c r="F12" s="216"/>
      <c r="G12" s="237">
        <f t="shared" si="0"/>
        <v>10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16"/>
      <c r="F14" s="216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21</v>
      </c>
      <c r="D15" s="232"/>
      <c r="E15" s="216"/>
      <c r="F15" s="216"/>
      <c r="G15" s="237">
        <f t="shared" si="0"/>
        <v>21</v>
      </c>
      <c r="H15" s="237"/>
    </row>
    <row r="16" spans="1:8">
      <c r="A16" s="213" t="s">
        <v>17</v>
      </c>
      <c r="B16" s="213"/>
      <c r="C16" s="238">
        <v>20</v>
      </c>
      <c r="D16" s="239"/>
      <c r="E16" s="230">
        <v>1</v>
      </c>
      <c r="F16" s="230"/>
      <c r="G16" s="237">
        <f t="shared" si="0"/>
        <v>19</v>
      </c>
      <c r="H16" s="237"/>
    </row>
    <row r="17" spans="1:8" ht="15.75" thickBot="1">
      <c r="A17" s="213" t="s">
        <v>32</v>
      </c>
      <c r="B17" s="213"/>
      <c r="C17" s="238">
        <v>10</v>
      </c>
      <c r="D17" s="239"/>
      <c r="E17" s="230"/>
      <c r="F17" s="230"/>
      <c r="G17" s="237">
        <f t="shared" si="0"/>
        <v>10</v>
      </c>
      <c r="H17" s="237"/>
    </row>
    <row r="18" spans="1:8" ht="15.75" thickBot="1">
      <c r="A18" s="29" t="s">
        <v>14</v>
      </c>
      <c r="B18" s="4"/>
      <c r="C18" s="210">
        <f>SUM(C8:D17)</f>
        <v>114</v>
      </c>
      <c r="D18" s="211"/>
      <c r="E18" s="210">
        <f>SUM(E8:F17)</f>
        <v>2</v>
      </c>
      <c r="F18" s="211"/>
      <c r="G18" s="212">
        <f>SUM(G8:H17)</f>
        <v>112</v>
      </c>
      <c r="H18" s="211"/>
    </row>
    <row r="19" spans="1:8" ht="15.75" thickBot="1"/>
    <row r="20" spans="1:8" ht="15.75" thickBot="1">
      <c r="A20" s="6" t="s">
        <v>16</v>
      </c>
      <c r="B20" s="11">
        <v>41000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16" sqref="C16:D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40986</v>
      </c>
      <c r="B2" s="224"/>
      <c r="C2" s="224"/>
      <c r="D2" s="225"/>
    </row>
    <row r="4" spans="1:8" ht="15.75">
      <c r="A4" s="1" t="s">
        <v>0</v>
      </c>
      <c r="B4" s="1"/>
      <c r="E4" s="2" t="s">
        <v>39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16"/>
      <c r="F8" s="216"/>
      <c r="G8" s="237">
        <f>C8-E8</f>
        <v>17</v>
      </c>
      <c r="H8" s="237"/>
    </row>
    <row r="9" spans="1:8">
      <c r="A9" s="220" t="s">
        <v>4</v>
      </c>
      <c r="B9" s="220"/>
      <c r="C9" s="231">
        <v>14</v>
      </c>
      <c r="D9" s="232"/>
      <c r="E9" s="216"/>
      <c r="F9" s="216"/>
      <c r="G9" s="237">
        <f t="shared" ref="G9:G17" si="0">C9-E9</f>
        <v>14</v>
      </c>
      <c r="H9" s="237"/>
    </row>
    <row r="10" spans="1:8">
      <c r="A10" s="220" t="s">
        <v>5</v>
      </c>
      <c r="B10" s="220"/>
      <c r="C10" s="231">
        <v>9</v>
      </c>
      <c r="D10" s="232"/>
      <c r="E10" s="216">
        <v>1</v>
      </c>
      <c r="F10" s="216"/>
      <c r="G10" s="237">
        <f>C10-E10</f>
        <v>8</v>
      </c>
      <c r="H10" s="237"/>
    </row>
    <row r="11" spans="1:8">
      <c r="A11" s="220" t="s">
        <v>6</v>
      </c>
      <c r="B11" s="220"/>
      <c r="C11" s="231">
        <v>1</v>
      </c>
      <c r="D11" s="232"/>
      <c r="E11" s="216"/>
      <c r="F11" s="216"/>
      <c r="G11" s="237">
        <f t="shared" si="0"/>
        <v>1</v>
      </c>
      <c r="H11" s="237"/>
    </row>
    <row r="12" spans="1:8">
      <c r="A12" s="220" t="s">
        <v>7</v>
      </c>
      <c r="B12" s="220"/>
      <c r="C12" s="214">
        <v>10</v>
      </c>
      <c r="D12" s="215"/>
      <c r="E12" s="216"/>
      <c r="F12" s="216"/>
      <c r="G12" s="237">
        <f t="shared" si="0"/>
        <v>10</v>
      </c>
      <c r="H12" s="237"/>
    </row>
    <row r="13" spans="1:8">
      <c r="A13" s="220" t="s">
        <v>8</v>
      </c>
      <c r="B13" s="220"/>
      <c r="C13" s="214">
        <v>7</v>
      </c>
      <c r="D13" s="215"/>
      <c r="E13" s="216"/>
      <c r="F13" s="216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16"/>
      <c r="F14" s="216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21</v>
      </c>
      <c r="D15" s="232"/>
      <c r="E15" s="216"/>
      <c r="F15" s="216"/>
      <c r="G15" s="237">
        <f t="shared" si="0"/>
        <v>21</v>
      </c>
      <c r="H15" s="237"/>
    </row>
    <row r="16" spans="1:8">
      <c r="A16" s="213" t="s">
        <v>17</v>
      </c>
      <c r="B16" s="213"/>
      <c r="C16" s="238">
        <v>20</v>
      </c>
      <c r="D16" s="239"/>
      <c r="E16" s="230"/>
      <c r="F16" s="230"/>
      <c r="G16" s="237">
        <f t="shared" si="0"/>
        <v>20</v>
      </c>
      <c r="H16" s="237"/>
    </row>
    <row r="17" spans="1:8" ht="15.75" thickBot="1">
      <c r="A17" s="213" t="s">
        <v>32</v>
      </c>
      <c r="B17" s="213"/>
      <c r="C17" s="238">
        <v>10</v>
      </c>
      <c r="D17" s="239"/>
      <c r="E17" s="230"/>
      <c r="F17" s="230"/>
      <c r="G17" s="237">
        <f t="shared" si="0"/>
        <v>10</v>
      </c>
      <c r="H17" s="237"/>
    </row>
    <row r="18" spans="1:8" ht="15.75" thickBot="1">
      <c r="A18" s="28" t="s">
        <v>14</v>
      </c>
      <c r="B18" s="4"/>
      <c r="C18" s="210">
        <f>SUM(C8:D17)</f>
        <v>115</v>
      </c>
      <c r="D18" s="211"/>
      <c r="E18" s="210">
        <f>SUM(E8:F17)</f>
        <v>1</v>
      </c>
      <c r="F18" s="211"/>
      <c r="G18" s="212">
        <f>SUM(G8:H17)</f>
        <v>114</v>
      </c>
      <c r="H18" s="211"/>
    </row>
    <row r="19" spans="1:8" ht="15.75" thickBot="1"/>
    <row r="20" spans="1:8" ht="15.75" thickBot="1">
      <c r="A20" s="6" t="s">
        <v>16</v>
      </c>
      <c r="B20" s="11" t="s">
        <v>37</v>
      </c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G13" sqref="G13:H13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40986</v>
      </c>
      <c r="B2" s="224"/>
      <c r="C2" s="224"/>
      <c r="D2" s="225"/>
    </row>
    <row r="4" spans="1:8" ht="15.75">
      <c r="A4" s="1" t="s">
        <v>0</v>
      </c>
      <c r="B4" s="1"/>
      <c r="E4" s="2" t="s">
        <v>35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20"/>
      <c r="F8" s="220"/>
      <c r="G8" s="237">
        <f>C8-E8</f>
        <v>17</v>
      </c>
      <c r="H8" s="237"/>
    </row>
    <row r="9" spans="1:8">
      <c r="A9" s="220" t="s">
        <v>4</v>
      </c>
      <c r="B9" s="220"/>
      <c r="C9" s="231">
        <v>20</v>
      </c>
      <c r="D9" s="232"/>
      <c r="E9" s="240">
        <v>6</v>
      </c>
      <c r="F9" s="240"/>
      <c r="G9" s="237">
        <f t="shared" ref="G9:G17" si="0">C9-E9</f>
        <v>14</v>
      </c>
      <c r="H9" s="237"/>
    </row>
    <row r="10" spans="1:8">
      <c r="A10" s="220" t="s">
        <v>5</v>
      </c>
      <c r="B10" s="220"/>
      <c r="C10" s="231">
        <v>10</v>
      </c>
      <c r="D10" s="232"/>
      <c r="E10" s="240">
        <v>1</v>
      </c>
      <c r="F10" s="240"/>
      <c r="G10" s="237">
        <f>C10-E10</f>
        <v>9</v>
      </c>
      <c r="H10" s="237"/>
    </row>
    <row r="11" spans="1:8">
      <c r="A11" s="220" t="s">
        <v>6</v>
      </c>
      <c r="B11" s="220"/>
      <c r="C11" s="231">
        <v>1</v>
      </c>
      <c r="D11" s="232"/>
      <c r="E11" s="220"/>
      <c r="F11" s="220"/>
      <c r="G11" s="237">
        <f t="shared" si="0"/>
        <v>1</v>
      </c>
      <c r="H11" s="237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37">
        <f t="shared" si="0"/>
        <v>10</v>
      </c>
      <c r="H12" s="237"/>
    </row>
    <row r="13" spans="1:8">
      <c r="A13" s="220" t="s">
        <v>8</v>
      </c>
      <c r="B13" s="220"/>
      <c r="C13" s="231">
        <v>8</v>
      </c>
      <c r="D13" s="232"/>
      <c r="E13" s="220">
        <v>1</v>
      </c>
      <c r="F13" s="220"/>
      <c r="G13" s="237">
        <f t="shared" si="0"/>
        <v>7</v>
      </c>
      <c r="H13" s="237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25</v>
      </c>
      <c r="D15" s="232"/>
      <c r="E15" s="240">
        <v>4</v>
      </c>
      <c r="F15" s="240"/>
      <c r="G15" s="237">
        <f t="shared" si="0"/>
        <v>21</v>
      </c>
      <c r="H15" s="237"/>
    </row>
    <row r="16" spans="1:8">
      <c r="A16" s="213" t="s">
        <v>17</v>
      </c>
      <c r="B16" s="213"/>
      <c r="C16" s="238">
        <v>20</v>
      </c>
      <c r="D16" s="239"/>
      <c r="E16" s="213"/>
      <c r="F16" s="213"/>
      <c r="G16" s="237">
        <f t="shared" si="0"/>
        <v>20</v>
      </c>
      <c r="H16" s="237"/>
    </row>
    <row r="17" spans="1:8" ht="15.75" thickBot="1">
      <c r="A17" s="213" t="s">
        <v>32</v>
      </c>
      <c r="B17" s="213"/>
      <c r="C17" s="238">
        <v>12</v>
      </c>
      <c r="D17" s="239"/>
      <c r="E17" s="241">
        <v>2</v>
      </c>
      <c r="F17" s="241"/>
      <c r="G17" s="237">
        <f t="shared" si="0"/>
        <v>10</v>
      </c>
      <c r="H17" s="237"/>
    </row>
    <row r="18" spans="1:8" ht="15.75" thickBot="1">
      <c r="A18" s="24" t="s">
        <v>14</v>
      </c>
      <c r="B18" s="4"/>
      <c r="C18" s="210">
        <f>SUM(C8:D17)</f>
        <v>129</v>
      </c>
      <c r="D18" s="211"/>
      <c r="E18" s="210">
        <f>SUM(E8:F17)</f>
        <v>14</v>
      </c>
      <c r="F18" s="211"/>
      <c r="G18" s="212">
        <f>SUM(G8:H17)</f>
        <v>115</v>
      </c>
      <c r="H18" s="211"/>
    </row>
    <row r="19" spans="1:8" ht="15.75" thickBot="1"/>
    <row r="20" spans="1:8" ht="15.75" thickBot="1">
      <c r="A20" s="6" t="s">
        <v>16</v>
      </c>
      <c r="B20" s="11"/>
    </row>
    <row r="21" spans="1:8" ht="15.75" thickBot="1"/>
    <row r="22" spans="1:8" ht="15.75" thickBot="1">
      <c r="A22" s="7" t="s">
        <v>18</v>
      </c>
      <c r="B22" s="25" t="s">
        <v>36</v>
      </c>
      <c r="C22" s="26"/>
      <c r="D22" s="26"/>
      <c r="E22" s="26"/>
      <c r="F22" s="27"/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8" sqref="C8:D17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40986</v>
      </c>
      <c r="B2" s="224"/>
      <c r="C2" s="224"/>
      <c r="D2" s="225"/>
    </row>
    <row r="4" spans="1:8" ht="15.75">
      <c r="A4" s="1" t="s">
        <v>20</v>
      </c>
      <c r="B4" s="1"/>
      <c r="E4" s="2" t="s">
        <v>34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20"/>
      <c r="F8" s="220"/>
      <c r="G8" s="237">
        <f>C8-E8</f>
        <v>17</v>
      </c>
      <c r="H8" s="237"/>
    </row>
    <row r="9" spans="1:8">
      <c r="A9" s="220" t="s">
        <v>4</v>
      </c>
      <c r="B9" s="220"/>
      <c r="C9" s="231">
        <v>20</v>
      </c>
      <c r="D9" s="232"/>
      <c r="E9" s="220">
        <v>0</v>
      </c>
      <c r="F9" s="220"/>
      <c r="G9" s="237">
        <f t="shared" ref="G9:G17" si="0">C9-E9</f>
        <v>20</v>
      </c>
      <c r="H9" s="237"/>
    </row>
    <row r="10" spans="1:8">
      <c r="A10" s="220" t="s">
        <v>5</v>
      </c>
      <c r="B10" s="220"/>
      <c r="C10" s="231">
        <v>10</v>
      </c>
      <c r="D10" s="232"/>
      <c r="E10" s="220"/>
      <c r="F10" s="220"/>
      <c r="G10" s="237">
        <f>C10-E10</f>
        <v>10</v>
      </c>
      <c r="H10" s="237"/>
    </row>
    <row r="11" spans="1:8">
      <c r="A11" s="220" t="s">
        <v>6</v>
      </c>
      <c r="B11" s="220"/>
      <c r="C11" s="231">
        <v>1</v>
      </c>
      <c r="D11" s="232"/>
      <c r="E11" s="220"/>
      <c r="F11" s="220"/>
      <c r="G11" s="237">
        <f t="shared" si="0"/>
        <v>1</v>
      </c>
      <c r="H11" s="237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37">
        <f t="shared" si="0"/>
        <v>10</v>
      </c>
      <c r="H12" s="237"/>
    </row>
    <row r="13" spans="1:8">
      <c r="A13" s="220" t="s">
        <v>8</v>
      </c>
      <c r="B13" s="220"/>
      <c r="C13" s="231">
        <v>8</v>
      </c>
      <c r="D13" s="232"/>
      <c r="E13" s="220"/>
      <c r="F13" s="220"/>
      <c r="G13" s="237">
        <f t="shared" si="0"/>
        <v>8</v>
      </c>
      <c r="H13" s="237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25</v>
      </c>
      <c r="D15" s="232"/>
      <c r="E15" s="220"/>
      <c r="F15" s="220"/>
      <c r="G15" s="237">
        <f t="shared" si="0"/>
        <v>25</v>
      </c>
      <c r="H15" s="237"/>
    </row>
    <row r="16" spans="1:8">
      <c r="A16" s="213" t="s">
        <v>17</v>
      </c>
      <c r="B16" s="213"/>
      <c r="C16" s="238">
        <v>20</v>
      </c>
      <c r="D16" s="239"/>
      <c r="E16" s="213"/>
      <c r="F16" s="213"/>
      <c r="G16" s="237">
        <f t="shared" si="0"/>
        <v>20</v>
      </c>
      <c r="H16" s="237"/>
    </row>
    <row r="17" spans="1:8" ht="15.75" thickBot="1">
      <c r="A17" s="213" t="s">
        <v>32</v>
      </c>
      <c r="B17" s="213"/>
      <c r="C17" s="238">
        <v>12</v>
      </c>
      <c r="D17" s="239"/>
      <c r="E17" s="213"/>
      <c r="F17" s="213"/>
      <c r="G17" s="237">
        <f t="shared" si="0"/>
        <v>12</v>
      </c>
      <c r="H17" s="237"/>
    </row>
    <row r="18" spans="1:8" ht="15.75" thickBot="1">
      <c r="A18" s="23" t="s">
        <v>14</v>
      </c>
      <c r="B18" s="4"/>
      <c r="C18" s="210">
        <f>SUM(C8:D17)</f>
        <v>129</v>
      </c>
      <c r="D18" s="211"/>
      <c r="E18" s="210">
        <f>SUM(E8:F16)</f>
        <v>0</v>
      </c>
      <c r="F18" s="211"/>
      <c r="G18" s="212">
        <f>SUM(G8:H17)</f>
        <v>129</v>
      </c>
      <c r="H18" s="211"/>
    </row>
    <row r="19" spans="1:8" ht="15.75" thickBot="1"/>
    <row r="20" spans="1:8" ht="15.75" thickBot="1">
      <c r="A20" s="6" t="s">
        <v>16</v>
      </c>
      <c r="B20" s="11"/>
    </row>
    <row r="22" spans="1:8">
      <c r="A22" s="7" t="s">
        <v>18</v>
      </c>
    </row>
  </sheetData>
  <mergeCells count="48">
    <mergeCell ref="C18:D18"/>
    <mergeCell ref="E18:F18"/>
    <mergeCell ref="G18:H18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20" sqref="B2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40985</v>
      </c>
      <c r="B2" s="224"/>
      <c r="C2" s="224"/>
      <c r="D2" s="225"/>
    </row>
    <row r="4" spans="1:8" ht="15.75">
      <c r="A4" s="1" t="s">
        <v>0</v>
      </c>
      <c r="B4" s="1"/>
      <c r="E4" s="2" t="s">
        <v>33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20"/>
      <c r="F8" s="220"/>
      <c r="G8" s="237">
        <f>C8-E8</f>
        <v>17</v>
      </c>
      <c r="H8" s="237"/>
    </row>
    <row r="9" spans="1:8">
      <c r="A9" s="220" t="s">
        <v>4</v>
      </c>
      <c r="B9" s="220"/>
      <c r="C9" s="231">
        <v>20</v>
      </c>
      <c r="D9" s="232"/>
      <c r="E9" s="220"/>
      <c r="F9" s="220"/>
      <c r="G9" s="237">
        <f t="shared" ref="G9:G17" si="0">C9-E9</f>
        <v>20</v>
      </c>
      <c r="H9" s="237"/>
    </row>
    <row r="10" spans="1:8">
      <c r="A10" s="220" t="s">
        <v>5</v>
      </c>
      <c r="B10" s="220"/>
      <c r="C10" s="231">
        <v>12</v>
      </c>
      <c r="D10" s="232"/>
      <c r="E10" s="220">
        <v>2</v>
      </c>
      <c r="F10" s="220"/>
      <c r="G10" s="237">
        <f>C10-E10</f>
        <v>10</v>
      </c>
      <c r="H10" s="237"/>
    </row>
    <row r="11" spans="1:8">
      <c r="A11" s="220" t="s">
        <v>6</v>
      </c>
      <c r="B11" s="220"/>
      <c r="C11" s="231">
        <v>1</v>
      </c>
      <c r="D11" s="232"/>
      <c r="E11" s="220"/>
      <c r="F11" s="220"/>
      <c r="G11" s="237">
        <f t="shared" si="0"/>
        <v>1</v>
      </c>
      <c r="H11" s="237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37">
        <f t="shared" si="0"/>
        <v>10</v>
      </c>
      <c r="H12" s="237"/>
    </row>
    <row r="13" spans="1:8">
      <c r="A13" s="220" t="s">
        <v>8</v>
      </c>
      <c r="B13" s="220"/>
      <c r="C13" s="231">
        <v>8</v>
      </c>
      <c r="D13" s="232"/>
      <c r="E13" s="220"/>
      <c r="F13" s="220"/>
      <c r="G13" s="237">
        <f t="shared" si="0"/>
        <v>8</v>
      </c>
      <c r="H13" s="237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25</v>
      </c>
      <c r="D15" s="232"/>
      <c r="E15" s="220"/>
      <c r="F15" s="220"/>
      <c r="G15" s="237">
        <f t="shared" si="0"/>
        <v>25</v>
      </c>
      <c r="H15" s="237"/>
    </row>
    <row r="16" spans="1:8">
      <c r="A16" s="213" t="s">
        <v>17</v>
      </c>
      <c r="B16" s="213"/>
      <c r="C16" s="238">
        <v>21</v>
      </c>
      <c r="D16" s="239"/>
      <c r="E16" s="213">
        <v>1</v>
      </c>
      <c r="F16" s="213"/>
      <c r="G16" s="237">
        <f t="shared" si="0"/>
        <v>20</v>
      </c>
      <c r="H16" s="237"/>
    </row>
    <row r="17" spans="1:8" ht="15.75" thickBot="1">
      <c r="A17" s="213" t="s">
        <v>32</v>
      </c>
      <c r="B17" s="213"/>
      <c r="C17" s="238">
        <v>12</v>
      </c>
      <c r="D17" s="239"/>
      <c r="E17" s="213"/>
      <c r="F17" s="213"/>
      <c r="G17" s="237">
        <f t="shared" si="0"/>
        <v>12</v>
      </c>
      <c r="H17" s="237"/>
    </row>
    <row r="18" spans="1:8" ht="15.75" thickBot="1">
      <c r="A18" s="22" t="s">
        <v>14</v>
      </c>
      <c r="B18" s="4"/>
      <c r="C18" s="210">
        <f>SUM(C8:D17)</f>
        <v>132</v>
      </c>
      <c r="D18" s="211"/>
      <c r="E18" s="210">
        <f>SUM(E8:F16)</f>
        <v>3</v>
      </c>
      <c r="F18" s="211"/>
      <c r="G18" s="212">
        <f>SUM(G8:H17)</f>
        <v>129</v>
      </c>
      <c r="H18" s="211"/>
    </row>
    <row r="19" spans="1:8" ht="15.75" thickBot="1"/>
    <row r="20" spans="1:8" ht="15.75" thickBot="1">
      <c r="A20" s="6" t="s">
        <v>16</v>
      </c>
      <c r="B20" s="11">
        <v>40975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9" sqref="C9:D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40985</v>
      </c>
      <c r="B2" s="224"/>
      <c r="C2" s="224"/>
      <c r="D2" s="225"/>
    </row>
    <row r="4" spans="1:8" ht="15.75">
      <c r="A4" s="1" t="s">
        <v>20</v>
      </c>
      <c r="B4" s="1"/>
      <c r="E4" s="2" t="s">
        <v>31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17</v>
      </c>
      <c r="D8" s="232"/>
      <c r="E8" s="220"/>
      <c r="F8" s="220"/>
      <c r="G8" s="237">
        <f>C8-E8</f>
        <v>17</v>
      </c>
      <c r="H8" s="237"/>
    </row>
    <row r="9" spans="1:8">
      <c r="A9" s="220" t="s">
        <v>4</v>
      </c>
      <c r="B9" s="220"/>
      <c r="C9" s="231">
        <v>21</v>
      </c>
      <c r="D9" s="232"/>
      <c r="E9" s="220">
        <v>1</v>
      </c>
      <c r="F9" s="220"/>
      <c r="G9" s="237">
        <f t="shared" ref="G9:G16" si="0">C9-E9</f>
        <v>20</v>
      </c>
      <c r="H9" s="237"/>
    </row>
    <row r="10" spans="1:8">
      <c r="A10" s="220" t="s">
        <v>5</v>
      </c>
      <c r="B10" s="220"/>
      <c r="C10" s="231">
        <v>12</v>
      </c>
      <c r="D10" s="232"/>
      <c r="E10" s="220">
        <v>0</v>
      </c>
      <c r="F10" s="220"/>
      <c r="G10" s="237">
        <f>C10-E10</f>
        <v>12</v>
      </c>
      <c r="H10" s="237"/>
    </row>
    <row r="11" spans="1:8">
      <c r="A11" s="220" t="s">
        <v>6</v>
      </c>
      <c r="B11" s="220"/>
      <c r="C11" s="231">
        <v>2</v>
      </c>
      <c r="D11" s="232"/>
      <c r="E11" s="220">
        <v>1</v>
      </c>
      <c r="F11" s="220"/>
      <c r="G11" s="237">
        <f t="shared" si="0"/>
        <v>1</v>
      </c>
      <c r="H11" s="237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37">
        <f t="shared" si="0"/>
        <v>10</v>
      </c>
      <c r="H12" s="237"/>
    </row>
    <row r="13" spans="1:8">
      <c r="A13" s="220" t="s">
        <v>8</v>
      </c>
      <c r="B13" s="220"/>
      <c r="C13" s="231">
        <v>8</v>
      </c>
      <c r="D13" s="232"/>
      <c r="E13" s="220"/>
      <c r="F13" s="220"/>
      <c r="G13" s="237">
        <f t="shared" si="0"/>
        <v>8</v>
      </c>
      <c r="H13" s="237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37">
        <f t="shared" si="0"/>
        <v>6</v>
      </c>
      <c r="H14" s="237"/>
    </row>
    <row r="15" spans="1:8">
      <c r="A15" s="220" t="s">
        <v>10</v>
      </c>
      <c r="B15" s="220"/>
      <c r="C15" s="231">
        <v>25</v>
      </c>
      <c r="D15" s="232"/>
      <c r="E15" s="220"/>
      <c r="F15" s="220"/>
      <c r="G15" s="237">
        <f t="shared" si="0"/>
        <v>25</v>
      </c>
      <c r="H15" s="237"/>
    </row>
    <row r="16" spans="1:8" ht="15.75" thickBot="1">
      <c r="A16" s="213" t="s">
        <v>17</v>
      </c>
      <c r="B16" s="213"/>
      <c r="C16" s="235">
        <v>23</v>
      </c>
      <c r="D16" s="236"/>
      <c r="E16" s="213">
        <v>2</v>
      </c>
      <c r="F16" s="213"/>
      <c r="G16" s="237">
        <f t="shared" si="0"/>
        <v>21</v>
      </c>
      <c r="H16" s="237"/>
    </row>
    <row r="17" spans="1:8" ht="15.75" thickBot="1">
      <c r="A17" s="213" t="s">
        <v>32</v>
      </c>
      <c r="B17" s="213"/>
      <c r="C17" s="235">
        <v>12</v>
      </c>
      <c r="D17" s="236"/>
      <c r="E17" s="213">
        <v>0</v>
      </c>
      <c r="F17" s="213"/>
      <c r="G17" s="237">
        <f>C17-E17</f>
        <v>12</v>
      </c>
      <c r="H17" s="237"/>
    </row>
    <row r="18" spans="1:8" ht="15.75" thickBot="1">
      <c r="A18" s="21" t="s">
        <v>14</v>
      </c>
      <c r="B18" s="4"/>
      <c r="C18" s="210">
        <f>SUM(C8:D17)</f>
        <v>136</v>
      </c>
      <c r="D18" s="211"/>
      <c r="E18" s="210">
        <f>SUM(E8:F16)</f>
        <v>4</v>
      </c>
      <c r="F18" s="211"/>
      <c r="G18" s="212">
        <f>SUM(G8:H17)</f>
        <v>132</v>
      </c>
      <c r="H18" s="211"/>
    </row>
    <row r="19" spans="1:8" ht="15.75" thickBot="1"/>
    <row r="20" spans="1:8" ht="15.75" thickBot="1">
      <c r="A20" s="6" t="s">
        <v>16</v>
      </c>
      <c r="B20" s="11">
        <v>40969</v>
      </c>
    </row>
    <row r="22" spans="1:8">
      <c r="A22" s="7" t="s">
        <v>18</v>
      </c>
    </row>
  </sheetData>
  <mergeCells count="48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C10" sqref="C10:D10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40984</v>
      </c>
      <c r="B2" s="224"/>
      <c r="C2" s="224"/>
      <c r="D2" s="225"/>
    </row>
    <row r="4" spans="1:8" ht="15.75">
      <c r="A4" s="1" t="s">
        <v>0</v>
      </c>
      <c r="B4" s="1"/>
      <c r="E4" s="2" t="s">
        <v>30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20">
        <v>0</v>
      </c>
      <c r="F8" s="220"/>
      <c r="G8" s="220">
        <f>C8-E8</f>
        <v>18</v>
      </c>
      <c r="H8" s="220"/>
    </row>
    <row r="9" spans="1:8">
      <c r="A9" s="220" t="s">
        <v>4</v>
      </c>
      <c r="B9" s="220"/>
      <c r="C9" s="231">
        <v>11</v>
      </c>
      <c r="D9" s="232"/>
      <c r="E9" s="220">
        <v>2</v>
      </c>
      <c r="F9" s="220"/>
      <c r="G9" s="220">
        <f t="shared" ref="G9:G16" si="0">C9-E9</f>
        <v>9</v>
      </c>
      <c r="H9" s="220"/>
    </row>
    <row r="10" spans="1:8">
      <c r="A10" s="220" t="s">
        <v>5</v>
      </c>
      <c r="B10" s="220"/>
      <c r="C10" s="231">
        <v>13</v>
      </c>
      <c r="D10" s="232"/>
      <c r="E10" s="220">
        <v>1</v>
      </c>
      <c r="F10" s="220"/>
      <c r="G10" s="220">
        <v>13</v>
      </c>
      <c r="H10" s="220"/>
    </row>
    <row r="11" spans="1:8">
      <c r="A11" s="220" t="s">
        <v>6</v>
      </c>
      <c r="B11" s="220"/>
      <c r="C11" s="231">
        <v>5</v>
      </c>
      <c r="D11" s="232"/>
      <c r="E11" s="220">
        <v>1</v>
      </c>
      <c r="F11" s="220"/>
      <c r="G11" s="220">
        <f t="shared" si="0"/>
        <v>4</v>
      </c>
      <c r="H11" s="220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8</v>
      </c>
      <c r="D13" s="232"/>
      <c r="E13" s="220"/>
      <c r="F13" s="220"/>
      <c r="G13" s="220">
        <f t="shared" si="0"/>
        <v>8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13</v>
      </c>
      <c r="D15" s="232"/>
      <c r="E15" s="220"/>
      <c r="F15" s="220"/>
      <c r="G15" s="220">
        <f t="shared" si="0"/>
        <v>13</v>
      </c>
      <c r="H15" s="220"/>
    </row>
    <row r="16" spans="1:8" ht="15.75" thickBot="1">
      <c r="A16" s="213" t="s">
        <v>17</v>
      </c>
      <c r="B16" s="213"/>
      <c r="C16" s="235">
        <v>11</v>
      </c>
      <c r="D16" s="236"/>
      <c r="E16" s="213"/>
      <c r="F16" s="213"/>
      <c r="G16" s="220">
        <f t="shared" si="0"/>
        <v>11</v>
      </c>
      <c r="H16" s="220"/>
    </row>
    <row r="17" spans="1:9" ht="15.75" thickBot="1">
      <c r="A17" s="20" t="s">
        <v>14</v>
      </c>
      <c r="B17" s="4"/>
      <c r="C17" s="210">
        <f>SUM(C8:D16)</f>
        <v>95</v>
      </c>
      <c r="D17" s="211"/>
      <c r="E17" s="210">
        <f>SUM(E8:F16)</f>
        <v>4</v>
      </c>
      <c r="F17" s="211"/>
      <c r="G17" s="212">
        <f>SUM(G8:H16)</f>
        <v>92</v>
      </c>
      <c r="H17" s="211"/>
    </row>
    <row r="18" spans="1:9" ht="15.75" thickBot="1"/>
    <row r="19" spans="1:9" ht="15.75" thickBot="1">
      <c r="A19" s="6" t="s">
        <v>16</v>
      </c>
      <c r="B19" s="11">
        <v>40965</v>
      </c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16" sqref="G16:H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40984</v>
      </c>
      <c r="B2" s="224"/>
      <c r="C2" s="224"/>
      <c r="D2" s="225"/>
    </row>
    <row r="4" spans="1:8" ht="15.75">
      <c r="A4" s="1" t="s">
        <v>0</v>
      </c>
      <c r="B4" s="1"/>
      <c r="E4" s="2" t="s">
        <v>29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18</v>
      </c>
      <c r="D8" s="232"/>
      <c r="E8" s="220"/>
      <c r="F8" s="220"/>
      <c r="G8" s="220">
        <f>C8-E8</f>
        <v>18</v>
      </c>
      <c r="H8" s="220"/>
    </row>
    <row r="9" spans="1:8">
      <c r="A9" s="220" t="s">
        <v>4</v>
      </c>
      <c r="B9" s="220"/>
      <c r="C9" s="231">
        <v>12</v>
      </c>
      <c r="D9" s="232"/>
      <c r="E9" s="220">
        <v>1</v>
      </c>
      <c r="F9" s="220"/>
      <c r="G9" s="220">
        <f t="shared" ref="G9:G16" si="0">C9-E9</f>
        <v>11</v>
      </c>
      <c r="H9" s="220"/>
    </row>
    <row r="10" spans="1:8">
      <c r="A10" s="220" t="s">
        <v>5</v>
      </c>
      <c r="B10" s="220"/>
      <c r="C10" s="231">
        <v>13</v>
      </c>
      <c r="D10" s="232"/>
      <c r="E10" s="220"/>
      <c r="F10" s="220"/>
      <c r="G10" s="220">
        <v>13</v>
      </c>
      <c r="H10" s="220"/>
    </row>
    <row r="11" spans="1:8">
      <c r="A11" s="220" t="s">
        <v>6</v>
      </c>
      <c r="B11" s="220"/>
      <c r="C11" s="231">
        <v>6</v>
      </c>
      <c r="D11" s="232"/>
      <c r="E11" s="220">
        <v>1</v>
      </c>
      <c r="F11" s="220"/>
      <c r="G11" s="220">
        <f t="shared" si="0"/>
        <v>5</v>
      </c>
      <c r="H11" s="220"/>
    </row>
    <row r="12" spans="1:8">
      <c r="A12" s="220" t="s">
        <v>7</v>
      </c>
      <c r="B12" s="220"/>
      <c r="C12" s="231">
        <v>11</v>
      </c>
      <c r="D12" s="232"/>
      <c r="E12" s="220">
        <v>1</v>
      </c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8</v>
      </c>
      <c r="D13" s="232"/>
      <c r="E13" s="220"/>
      <c r="F13" s="220"/>
      <c r="G13" s="220">
        <f t="shared" si="0"/>
        <v>8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13</v>
      </c>
      <c r="D15" s="232"/>
      <c r="E15" s="220"/>
      <c r="F15" s="220"/>
      <c r="G15" s="220">
        <f t="shared" si="0"/>
        <v>13</v>
      </c>
      <c r="H15" s="220"/>
    </row>
    <row r="16" spans="1:8" ht="15.75" thickBot="1">
      <c r="A16" s="213" t="s">
        <v>17</v>
      </c>
      <c r="B16" s="213"/>
      <c r="C16" s="235">
        <v>13</v>
      </c>
      <c r="D16" s="236"/>
      <c r="E16" s="213">
        <v>2</v>
      </c>
      <c r="F16" s="213"/>
      <c r="G16" s="220">
        <f t="shared" si="0"/>
        <v>11</v>
      </c>
      <c r="H16" s="220"/>
    </row>
    <row r="17" spans="1:9" ht="15.75" thickBot="1">
      <c r="A17" s="19" t="s">
        <v>14</v>
      </c>
      <c r="B17" s="4"/>
      <c r="C17" s="210">
        <f>SUM(C8:D16)</f>
        <v>100</v>
      </c>
      <c r="D17" s="211"/>
      <c r="E17" s="210">
        <f>SUM(E8:F16)</f>
        <v>5</v>
      </c>
      <c r="F17" s="211"/>
      <c r="G17" s="212">
        <f>SUM(G8:H16)</f>
        <v>95</v>
      </c>
      <c r="H17" s="211"/>
    </row>
    <row r="18" spans="1:9" ht="15.75" thickBot="1"/>
    <row r="19" spans="1:9" ht="15.75" thickBot="1">
      <c r="A19" s="6" t="s">
        <v>16</v>
      </c>
      <c r="B19" s="11">
        <v>40960</v>
      </c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19" sqref="B1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40982</v>
      </c>
      <c r="B2" s="224"/>
      <c r="C2" s="224"/>
      <c r="D2" s="225"/>
    </row>
    <row r="4" spans="1:8" ht="15.75">
      <c r="A4" s="1" t="s">
        <v>0</v>
      </c>
      <c r="B4" s="1"/>
      <c r="E4" s="2" t="s">
        <v>28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20">
        <v>1</v>
      </c>
      <c r="F8" s="220"/>
      <c r="G8" s="220">
        <f>C8-E8</f>
        <v>18</v>
      </c>
      <c r="H8" s="220"/>
    </row>
    <row r="9" spans="1:8">
      <c r="A9" s="220" t="s">
        <v>4</v>
      </c>
      <c r="B9" s="220"/>
      <c r="C9" s="231">
        <v>12</v>
      </c>
      <c r="D9" s="232"/>
      <c r="E9" s="220"/>
      <c r="F9" s="220"/>
      <c r="G9" s="220">
        <f t="shared" ref="G9:G16" si="0">C9-E9</f>
        <v>12</v>
      </c>
      <c r="H9" s="220"/>
    </row>
    <row r="10" spans="1:8">
      <c r="A10" s="220" t="s">
        <v>5</v>
      </c>
      <c r="B10" s="220"/>
      <c r="C10" s="231">
        <v>13</v>
      </c>
      <c r="D10" s="232"/>
      <c r="E10" s="220"/>
      <c r="F10" s="220"/>
      <c r="G10" s="220">
        <v>13</v>
      </c>
      <c r="H10" s="220"/>
    </row>
    <row r="11" spans="1:8">
      <c r="A11" s="220" t="s">
        <v>6</v>
      </c>
      <c r="B11" s="220"/>
      <c r="C11" s="231">
        <v>6</v>
      </c>
      <c r="D11" s="232"/>
      <c r="E11" s="220"/>
      <c r="F11" s="220"/>
      <c r="G11" s="220">
        <f t="shared" si="0"/>
        <v>6</v>
      </c>
      <c r="H11" s="220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9</v>
      </c>
      <c r="D13" s="232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14</v>
      </c>
      <c r="D15" s="232"/>
      <c r="E15" s="220"/>
      <c r="F15" s="220"/>
      <c r="G15" s="220">
        <f t="shared" si="0"/>
        <v>14</v>
      </c>
      <c r="H15" s="220"/>
    </row>
    <row r="16" spans="1:8" ht="15.75" thickBot="1">
      <c r="A16" s="213" t="s">
        <v>17</v>
      </c>
      <c r="B16" s="213"/>
      <c r="C16" s="235">
        <v>13</v>
      </c>
      <c r="D16" s="236"/>
      <c r="E16" s="213"/>
      <c r="F16" s="213"/>
      <c r="G16" s="220">
        <f t="shared" si="0"/>
        <v>13</v>
      </c>
      <c r="H16" s="220"/>
    </row>
    <row r="17" spans="1:9" ht="15.75" thickBot="1">
      <c r="A17" s="18" t="s">
        <v>14</v>
      </c>
      <c r="B17" s="4"/>
      <c r="C17" s="210">
        <f>SUM(C8:D16)</f>
        <v>102</v>
      </c>
      <c r="D17" s="211"/>
      <c r="E17" s="210">
        <f>SUM(E8:F16)</f>
        <v>1</v>
      </c>
      <c r="F17" s="211"/>
      <c r="G17" s="212">
        <f>SUM(G8:H16)</f>
        <v>101</v>
      </c>
      <c r="H17" s="211"/>
    </row>
    <row r="18" spans="1:9" ht="15.75" thickBot="1"/>
    <row r="19" spans="1:9" ht="15.75" thickBot="1">
      <c r="A19" s="6" t="s">
        <v>16</v>
      </c>
      <c r="B19" s="11"/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A8:B8"/>
    <mergeCell ref="C8:D8"/>
    <mergeCell ref="E8:F8"/>
    <mergeCell ref="G8:H8"/>
    <mergeCell ref="A2:D2"/>
    <mergeCell ref="A6:B7"/>
    <mergeCell ref="C6:D7"/>
    <mergeCell ref="E6:F7"/>
    <mergeCell ref="G6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15" sqref="E15:F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40982</v>
      </c>
      <c r="B2" s="224"/>
      <c r="C2" s="224"/>
      <c r="D2" s="225"/>
    </row>
    <row r="4" spans="1:8" ht="15.75">
      <c r="A4" s="1" t="s">
        <v>0</v>
      </c>
      <c r="B4" s="1"/>
      <c r="E4" s="2" t="s">
        <v>28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20"/>
      <c r="F8" s="220"/>
      <c r="G8" s="220">
        <f>C8-E8</f>
        <v>19</v>
      </c>
      <c r="H8" s="220"/>
    </row>
    <row r="9" spans="1:8">
      <c r="A9" s="220" t="s">
        <v>4</v>
      </c>
      <c r="B9" s="220"/>
      <c r="C9" s="231">
        <v>12</v>
      </c>
      <c r="D9" s="232"/>
      <c r="E9" s="220"/>
      <c r="F9" s="220"/>
      <c r="G9" s="220">
        <f t="shared" ref="G9:G16" si="0">C9-E9</f>
        <v>12</v>
      </c>
      <c r="H9" s="220"/>
    </row>
    <row r="10" spans="1:8">
      <c r="A10" s="220" t="s">
        <v>5</v>
      </c>
      <c r="B10" s="220"/>
      <c r="C10" s="231">
        <v>15</v>
      </c>
      <c r="D10" s="232"/>
      <c r="E10" s="220">
        <v>2</v>
      </c>
      <c r="F10" s="220"/>
      <c r="G10" s="220">
        <v>13</v>
      </c>
      <c r="H10" s="220"/>
    </row>
    <row r="11" spans="1:8">
      <c r="A11" s="220" t="s">
        <v>6</v>
      </c>
      <c r="B11" s="220"/>
      <c r="C11" s="231">
        <v>7</v>
      </c>
      <c r="D11" s="232"/>
      <c r="E11" s="220">
        <v>1</v>
      </c>
      <c r="F11" s="220"/>
      <c r="G11" s="220">
        <f t="shared" si="0"/>
        <v>6</v>
      </c>
      <c r="H11" s="220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9</v>
      </c>
      <c r="D13" s="232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21</v>
      </c>
      <c r="D15" s="232"/>
      <c r="E15" s="220">
        <v>7</v>
      </c>
      <c r="F15" s="220"/>
      <c r="G15" s="220">
        <f t="shared" si="0"/>
        <v>14</v>
      </c>
      <c r="H15" s="220"/>
    </row>
    <row r="16" spans="1:8" ht="15.75" thickBot="1">
      <c r="A16" s="213" t="s">
        <v>17</v>
      </c>
      <c r="B16" s="213"/>
      <c r="C16" s="235">
        <v>15</v>
      </c>
      <c r="D16" s="236"/>
      <c r="E16" s="213">
        <v>1</v>
      </c>
      <c r="F16" s="213"/>
      <c r="G16" s="220">
        <f t="shared" si="0"/>
        <v>14</v>
      </c>
      <c r="H16" s="220"/>
    </row>
    <row r="17" spans="1:9" ht="15.75" thickBot="1">
      <c r="A17" s="17" t="s">
        <v>14</v>
      </c>
      <c r="B17" s="4"/>
      <c r="C17" s="210">
        <f>SUM(C8:D16)</f>
        <v>114</v>
      </c>
      <c r="D17" s="211"/>
      <c r="E17" s="210">
        <f>SUM(E8:F16)</f>
        <v>11</v>
      </c>
      <c r="F17" s="211"/>
      <c r="G17" s="212">
        <f>SUM(G8:H16)</f>
        <v>103</v>
      </c>
      <c r="H17" s="211"/>
    </row>
    <row r="18" spans="1:9" ht="15.75" thickBot="1"/>
    <row r="19" spans="1:9" ht="15.75" thickBot="1">
      <c r="A19" s="6" t="s">
        <v>16</v>
      </c>
      <c r="B19" s="11"/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15" sqref="A15:B15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23">
        <v>40982</v>
      </c>
      <c r="B2" s="224"/>
      <c r="C2" s="224"/>
      <c r="D2" s="225"/>
    </row>
    <row r="4" spans="1:8" ht="15.75">
      <c r="A4" s="1" t="s">
        <v>20</v>
      </c>
      <c r="B4" s="1"/>
      <c r="E4" s="2" t="s">
        <v>27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20"/>
      <c r="F8" s="220"/>
      <c r="G8" s="220">
        <f>C8-E8</f>
        <v>19</v>
      </c>
      <c r="H8" s="220"/>
    </row>
    <row r="9" spans="1:8">
      <c r="A9" s="220" t="s">
        <v>4</v>
      </c>
      <c r="B9" s="220"/>
      <c r="C9" s="231">
        <v>12</v>
      </c>
      <c r="D9" s="232"/>
      <c r="E9" s="220"/>
      <c r="F9" s="220"/>
      <c r="G9" s="220">
        <f t="shared" ref="G9:G16" si="0">C9-E9</f>
        <v>12</v>
      </c>
      <c r="H9" s="220"/>
    </row>
    <row r="10" spans="1:8">
      <c r="A10" s="220" t="s">
        <v>5</v>
      </c>
      <c r="B10" s="220"/>
      <c r="C10" s="231">
        <v>15</v>
      </c>
      <c r="D10" s="232"/>
      <c r="E10" s="220">
        <v>2</v>
      </c>
      <c r="F10" s="220"/>
      <c r="G10" s="220">
        <v>13</v>
      </c>
      <c r="H10" s="220"/>
    </row>
    <row r="11" spans="1:8">
      <c r="A11" s="220" t="s">
        <v>6</v>
      </c>
      <c r="B11" s="220"/>
      <c r="C11" s="231">
        <v>7</v>
      </c>
      <c r="D11" s="232"/>
      <c r="E11" s="220">
        <v>1</v>
      </c>
      <c r="F11" s="220"/>
      <c r="G11" s="220">
        <f t="shared" si="0"/>
        <v>6</v>
      </c>
      <c r="H11" s="220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9</v>
      </c>
      <c r="D13" s="232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21</v>
      </c>
      <c r="D15" s="232"/>
      <c r="E15" s="220">
        <v>5</v>
      </c>
      <c r="F15" s="220"/>
      <c r="G15" s="220">
        <f t="shared" si="0"/>
        <v>16</v>
      </c>
      <c r="H15" s="220"/>
    </row>
    <row r="16" spans="1:8" ht="15.75" thickBot="1">
      <c r="A16" s="213" t="s">
        <v>17</v>
      </c>
      <c r="B16" s="213"/>
      <c r="C16" s="235">
        <v>15</v>
      </c>
      <c r="D16" s="236"/>
      <c r="E16" s="213">
        <v>1</v>
      </c>
      <c r="F16" s="213"/>
      <c r="G16" s="220">
        <f t="shared" si="0"/>
        <v>14</v>
      </c>
      <c r="H16" s="220"/>
    </row>
    <row r="17" spans="1:9" ht="15.75" thickBot="1">
      <c r="A17" s="16" t="s">
        <v>14</v>
      </c>
      <c r="B17" s="4"/>
      <c r="C17" s="210">
        <f>SUM(C8:D16)</f>
        <v>114</v>
      </c>
      <c r="D17" s="211"/>
      <c r="E17" s="210">
        <f>SUM(E8:F16)</f>
        <v>9</v>
      </c>
      <c r="F17" s="211"/>
      <c r="G17" s="212">
        <f>SUM(G8:H16)</f>
        <v>105</v>
      </c>
      <c r="H17" s="211"/>
    </row>
    <row r="18" spans="1:9" ht="15.75" thickBot="1"/>
    <row r="19" spans="1:9" ht="15.75" thickBot="1">
      <c r="A19" s="6" t="s">
        <v>16</v>
      </c>
      <c r="B19" s="11"/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16" sqref="E16:F16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42">
        <v>40981</v>
      </c>
      <c r="B2" s="243"/>
      <c r="C2" s="243"/>
      <c r="D2" s="244"/>
    </row>
    <row r="4" spans="1:8" ht="15.75">
      <c r="A4" s="1" t="s">
        <v>24</v>
      </c>
      <c r="B4" s="1"/>
      <c r="E4" s="2" t="s">
        <v>25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31">
        <v>19</v>
      </c>
      <c r="D8" s="232"/>
      <c r="E8" s="220"/>
      <c r="F8" s="220"/>
      <c r="G8" s="220">
        <f>C8-E8</f>
        <v>19</v>
      </c>
      <c r="H8" s="220"/>
    </row>
    <row r="9" spans="1:8">
      <c r="A9" s="220" t="s">
        <v>4</v>
      </c>
      <c r="B9" s="220"/>
      <c r="C9" s="231">
        <v>12</v>
      </c>
      <c r="D9" s="232"/>
      <c r="E9" s="220"/>
      <c r="F9" s="220"/>
      <c r="G9" s="220">
        <f t="shared" ref="G9:G16" si="0">C9-E9</f>
        <v>12</v>
      </c>
      <c r="H9" s="220"/>
    </row>
    <row r="10" spans="1:8">
      <c r="A10" s="220" t="s">
        <v>5</v>
      </c>
      <c r="B10" s="220"/>
      <c r="C10" s="231">
        <v>15</v>
      </c>
      <c r="D10" s="232"/>
      <c r="E10" s="220"/>
      <c r="F10" s="220"/>
      <c r="G10" s="220">
        <f t="shared" si="0"/>
        <v>15</v>
      </c>
      <c r="H10" s="220"/>
    </row>
    <row r="11" spans="1:8">
      <c r="A11" s="220" t="s">
        <v>6</v>
      </c>
      <c r="B11" s="220"/>
      <c r="C11" s="231">
        <v>8</v>
      </c>
      <c r="D11" s="232"/>
      <c r="E11" s="220">
        <v>1</v>
      </c>
      <c r="F11" s="220"/>
      <c r="G11" s="220">
        <f t="shared" si="0"/>
        <v>7</v>
      </c>
      <c r="H11" s="220"/>
    </row>
    <row r="12" spans="1:8">
      <c r="A12" s="220" t="s">
        <v>7</v>
      </c>
      <c r="B12" s="220"/>
      <c r="C12" s="231">
        <v>10</v>
      </c>
      <c r="D12" s="232"/>
      <c r="E12" s="220"/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31">
        <v>9</v>
      </c>
      <c r="D13" s="232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31">
        <v>22</v>
      </c>
      <c r="D15" s="232"/>
      <c r="E15" s="220">
        <v>1</v>
      </c>
      <c r="F15" s="220"/>
      <c r="G15" s="220">
        <f t="shared" si="0"/>
        <v>21</v>
      </c>
      <c r="H15" s="220"/>
    </row>
    <row r="16" spans="1:8" ht="15.75" thickBot="1">
      <c r="A16" s="213" t="s">
        <v>17</v>
      </c>
      <c r="B16" s="213"/>
      <c r="C16" s="235">
        <v>16</v>
      </c>
      <c r="D16" s="236"/>
      <c r="E16" s="213">
        <v>1</v>
      </c>
      <c r="F16" s="213"/>
      <c r="G16" s="220">
        <f t="shared" si="0"/>
        <v>15</v>
      </c>
      <c r="H16" s="220"/>
    </row>
    <row r="17" spans="1:9" ht="15.75" thickBot="1">
      <c r="A17" s="16" t="s">
        <v>14</v>
      </c>
      <c r="B17" s="4"/>
      <c r="C17" s="210">
        <f>SUM(C8:D16)</f>
        <v>117</v>
      </c>
      <c r="D17" s="211"/>
      <c r="E17" s="210">
        <f>SUM(E8:F16)</f>
        <v>3</v>
      </c>
      <c r="F17" s="211"/>
      <c r="G17" s="212">
        <f>SUM(G8:H16)</f>
        <v>114</v>
      </c>
      <c r="H17" s="211"/>
    </row>
    <row r="18" spans="1:9" ht="15.75" thickBot="1"/>
    <row r="19" spans="1:9" ht="15.75" thickBot="1">
      <c r="A19" s="6" t="s">
        <v>16</v>
      </c>
      <c r="B19" s="11">
        <v>40941</v>
      </c>
    </row>
    <row r="20" spans="1:9" ht="15.75" thickBot="1"/>
    <row r="21" spans="1:9" ht="15.75" thickBot="1">
      <c r="A21" s="7" t="s">
        <v>18</v>
      </c>
      <c r="B21" s="8" t="s">
        <v>26</v>
      </c>
      <c r="C21" s="9"/>
      <c r="D21" s="9"/>
      <c r="E21" s="9"/>
      <c r="F21" s="9"/>
      <c r="G21" s="9"/>
      <c r="H21" s="9"/>
      <c r="I21" s="10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J18" sqref="J18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45" t="s">
        <v>21</v>
      </c>
      <c r="B2" s="246"/>
      <c r="C2" s="246"/>
      <c r="D2" s="247"/>
    </row>
    <row r="4" spans="1:8" ht="15.75">
      <c r="A4" s="1" t="s">
        <v>20</v>
      </c>
      <c r="B4" s="1"/>
      <c r="E4" s="2" t="s">
        <v>23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20">
        <v>22</v>
      </c>
      <c r="D8" s="220"/>
      <c r="E8" s="220">
        <v>3</v>
      </c>
      <c r="F8" s="220"/>
      <c r="G8" s="220">
        <f t="shared" ref="G8:G16" si="0">C8-E8</f>
        <v>19</v>
      </c>
      <c r="H8" s="220"/>
    </row>
    <row r="9" spans="1:8">
      <c r="A9" s="220" t="s">
        <v>4</v>
      </c>
      <c r="B9" s="220"/>
      <c r="C9" s="220">
        <v>20</v>
      </c>
      <c r="D9" s="220"/>
      <c r="E9" s="220">
        <v>5</v>
      </c>
      <c r="F9" s="220"/>
      <c r="G9" s="220">
        <f t="shared" si="0"/>
        <v>15</v>
      </c>
      <c r="H9" s="220"/>
    </row>
    <row r="10" spans="1:8">
      <c r="A10" s="220" t="s">
        <v>5</v>
      </c>
      <c r="B10" s="220"/>
      <c r="C10" s="220">
        <v>18</v>
      </c>
      <c r="D10" s="220"/>
      <c r="E10" s="220">
        <v>2</v>
      </c>
      <c r="F10" s="220"/>
      <c r="G10" s="220">
        <f t="shared" si="0"/>
        <v>16</v>
      </c>
      <c r="H10" s="220"/>
    </row>
    <row r="11" spans="1:8">
      <c r="A11" s="220" t="s">
        <v>6</v>
      </c>
      <c r="B11" s="220"/>
      <c r="C11" s="220">
        <v>8</v>
      </c>
      <c r="D11" s="220"/>
      <c r="E11" s="220"/>
      <c r="F11" s="220"/>
      <c r="G11" s="220">
        <f t="shared" si="0"/>
        <v>8</v>
      </c>
      <c r="H11" s="220"/>
    </row>
    <row r="12" spans="1:8">
      <c r="A12" s="220" t="s">
        <v>7</v>
      </c>
      <c r="B12" s="220"/>
      <c r="C12" s="220">
        <v>11</v>
      </c>
      <c r="D12" s="220"/>
      <c r="E12" s="220">
        <v>1</v>
      </c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20">
        <v>9</v>
      </c>
      <c r="D13" s="220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20">
        <v>27</v>
      </c>
      <c r="D15" s="220"/>
      <c r="E15" s="220">
        <v>5</v>
      </c>
      <c r="F15" s="220"/>
      <c r="G15" s="220">
        <f t="shared" si="0"/>
        <v>22</v>
      </c>
      <c r="H15" s="220"/>
    </row>
    <row r="16" spans="1:8" ht="15.75" thickBot="1">
      <c r="A16" s="213" t="s">
        <v>17</v>
      </c>
      <c r="B16" s="213"/>
      <c r="C16" s="213">
        <v>16</v>
      </c>
      <c r="D16" s="213"/>
      <c r="E16" s="213"/>
      <c r="F16" s="213"/>
      <c r="G16" s="220">
        <f t="shared" si="0"/>
        <v>16</v>
      </c>
      <c r="H16" s="220"/>
    </row>
    <row r="17" spans="1:9" ht="15.75" thickBot="1">
      <c r="A17" s="15" t="s">
        <v>14</v>
      </c>
      <c r="B17" s="4"/>
      <c r="C17" s="210">
        <f>SUM(C8:D16)</f>
        <v>137</v>
      </c>
      <c r="D17" s="211"/>
      <c r="E17" s="210">
        <f>SUM(E8:F16)</f>
        <v>16</v>
      </c>
      <c r="F17" s="211"/>
      <c r="G17" s="212">
        <f>SUM(G8:H16)</f>
        <v>121</v>
      </c>
      <c r="H17" s="211"/>
    </row>
    <row r="18" spans="1:9" ht="15.75" thickBot="1"/>
    <row r="19" spans="1:9" ht="15.75" thickBot="1">
      <c r="A19" s="6" t="s">
        <v>16</v>
      </c>
      <c r="B19" s="11"/>
    </row>
    <row r="20" spans="1:9" ht="15.75" thickBot="1"/>
    <row r="21" spans="1:9" ht="15.75" thickBot="1">
      <c r="A21" s="7" t="s">
        <v>18</v>
      </c>
      <c r="B21" s="12"/>
      <c r="C21" s="13"/>
      <c r="D21" s="13"/>
      <c r="E21" s="13"/>
      <c r="F21" s="13"/>
      <c r="G21" s="13"/>
      <c r="H21" s="13"/>
      <c r="I21" s="14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9" sqref="G9:H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48" t="s">
        <v>15</v>
      </c>
      <c r="B2" s="249"/>
      <c r="C2" s="249"/>
      <c r="D2" s="250"/>
    </row>
    <row r="4" spans="1:8" ht="15.75">
      <c r="A4" s="1" t="s">
        <v>0</v>
      </c>
      <c r="B4" s="1"/>
      <c r="E4" s="2" t="s">
        <v>13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20">
        <v>22</v>
      </c>
      <c r="D8" s="220"/>
      <c r="E8" s="220">
        <v>3</v>
      </c>
      <c r="F8" s="220"/>
      <c r="G8" s="220">
        <f t="shared" ref="G8:G16" si="0">C8-E8</f>
        <v>19</v>
      </c>
      <c r="H8" s="220"/>
    </row>
    <row r="9" spans="1:8">
      <c r="A9" s="220" t="s">
        <v>4</v>
      </c>
      <c r="B9" s="220"/>
      <c r="C9" s="220">
        <v>20</v>
      </c>
      <c r="D9" s="220"/>
      <c r="E9" s="220">
        <v>5</v>
      </c>
      <c r="F9" s="220"/>
      <c r="G9" s="220">
        <f t="shared" si="0"/>
        <v>15</v>
      </c>
      <c r="H9" s="220"/>
    </row>
    <row r="10" spans="1:8">
      <c r="A10" s="220" t="s">
        <v>5</v>
      </c>
      <c r="B10" s="220"/>
      <c r="C10" s="220">
        <v>18</v>
      </c>
      <c r="D10" s="220"/>
      <c r="E10" s="220">
        <v>2</v>
      </c>
      <c r="F10" s="220"/>
      <c r="G10" s="220">
        <f t="shared" si="0"/>
        <v>16</v>
      </c>
      <c r="H10" s="220"/>
    </row>
    <row r="11" spans="1:8">
      <c r="A11" s="220" t="s">
        <v>6</v>
      </c>
      <c r="B11" s="220"/>
      <c r="C11" s="220">
        <v>8</v>
      </c>
      <c r="D11" s="220"/>
      <c r="E11" s="220"/>
      <c r="F11" s="220"/>
      <c r="G11" s="220">
        <f t="shared" si="0"/>
        <v>8</v>
      </c>
      <c r="H11" s="220"/>
    </row>
    <row r="12" spans="1:8">
      <c r="A12" s="220" t="s">
        <v>7</v>
      </c>
      <c r="B12" s="220"/>
      <c r="C12" s="220">
        <v>11</v>
      </c>
      <c r="D12" s="220"/>
      <c r="E12" s="220">
        <v>1</v>
      </c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20">
        <v>9</v>
      </c>
      <c r="D13" s="220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20">
        <v>27</v>
      </c>
      <c r="D15" s="220"/>
      <c r="E15" s="220"/>
      <c r="F15" s="220"/>
      <c r="G15" s="220">
        <f t="shared" si="0"/>
        <v>27</v>
      </c>
      <c r="H15" s="220"/>
    </row>
    <row r="16" spans="1:8" ht="15.75" thickBot="1">
      <c r="A16" s="213" t="s">
        <v>17</v>
      </c>
      <c r="B16" s="213"/>
      <c r="C16" s="213">
        <v>14</v>
      </c>
      <c r="D16" s="213"/>
      <c r="E16" s="213"/>
      <c r="F16" s="213"/>
      <c r="G16" s="213">
        <f t="shared" si="0"/>
        <v>14</v>
      </c>
      <c r="H16" s="213"/>
    </row>
    <row r="17" spans="1:9" ht="15.75" thickBot="1">
      <c r="A17" s="3" t="s">
        <v>14</v>
      </c>
      <c r="B17" s="4"/>
      <c r="C17" s="210">
        <f>SUM(C8:D16)</f>
        <v>135</v>
      </c>
      <c r="D17" s="211"/>
      <c r="E17" s="210">
        <f>SUM(E8:F16)</f>
        <v>11</v>
      </c>
      <c r="F17" s="211"/>
      <c r="G17" s="212">
        <f>SUM(G8:H16)</f>
        <v>124</v>
      </c>
      <c r="H17" s="211"/>
    </row>
    <row r="18" spans="1:9" ht="15.75" thickBot="1"/>
    <row r="19" spans="1:9" ht="15.75" thickBot="1">
      <c r="A19" s="6" t="s">
        <v>16</v>
      </c>
      <c r="B19" s="11">
        <v>40924</v>
      </c>
    </row>
    <row r="20" spans="1:9" ht="15.75" thickBot="1"/>
    <row r="21" spans="1:9" ht="15.75" thickBot="1">
      <c r="A21" s="7" t="s">
        <v>18</v>
      </c>
      <c r="B21" s="8" t="s">
        <v>19</v>
      </c>
      <c r="C21" s="9"/>
      <c r="D21" s="9"/>
      <c r="E21" s="9"/>
      <c r="F21" s="9"/>
      <c r="G21" s="9"/>
      <c r="H21" s="9"/>
      <c r="I21" s="10"/>
    </row>
  </sheetData>
  <mergeCells count="44">
    <mergeCell ref="G13:H13"/>
    <mergeCell ref="G14:H14"/>
    <mergeCell ref="G15:H15"/>
    <mergeCell ref="G16:H16"/>
    <mergeCell ref="E12:F12"/>
    <mergeCell ref="E13:F13"/>
    <mergeCell ref="E14:F14"/>
    <mergeCell ref="E15:F15"/>
    <mergeCell ref="E16:F16"/>
    <mergeCell ref="G12:H12"/>
    <mergeCell ref="G6:H7"/>
    <mergeCell ref="E8:F8"/>
    <mergeCell ref="E9:F9"/>
    <mergeCell ref="E10:F10"/>
    <mergeCell ref="E11:F11"/>
    <mergeCell ref="G8:H8"/>
    <mergeCell ref="G9:H9"/>
    <mergeCell ref="G10:H10"/>
    <mergeCell ref="G11:H11"/>
    <mergeCell ref="E6:F7"/>
    <mergeCell ref="A14:B14"/>
    <mergeCell ref="A15:B15"/>
    <mergeCell ref="A16:B16"/>
    <mergeCell ref="C11:D11"/>
    <mergeCell ref="C12:D12"/>
    <mergeCell ref="C13:D13"/>
    <mergeCell ref="C14:D14"/>
    <mergeCell ref="C15:D15"/>
    <mergeCell ref="G17:H17"/>
    <mergeCell ref="A2:D2"/>
    <mergeCell ref="A10:B10"/>
    <mergeCell ref="C9:D9"/>
    <mergeCell ref="C10:D10"/>
    <mergeCell ref="C17:D17"/>
    <mergeCell ref="E17:F17"/>
    <mergeCell ref="A6:B7"/>
    <mergeCell ref="C6:D7"/>
    <mergeCell ref="A8:B8"/>
    <mergeCell ref="C8:D8"/>
    <mergeCell ref="A9:B9"/>
    <mergeCell ref="C16:D16"/>
    <mergeCell ref="A11:B11"/>
    <mergeCell ref="A12:B12"/>
    <mergeCell ref="A13:B13"/>
  </mergeCells>
  <pageMargins left="0.7" right="0.7" top="0.75" bottom="0.75" header="0.3" footer="0.3"/>
  <pageSetup paperSize="9" orientation="portrait" horizontalDpi="200" verticalDpi="200" r:id="rId1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G9" sqref="G9:H9"/>
    </sheetView>
  </sheetViews>
  <sheetFormatPr baseColWidth="10" defaultRowHeight="15"/>
  <cols>
    <col min="9" max="9" width="12.42578125" customWidth="1"/>
  </cols>
  <sheetData>
    <row r="1" spans="1:8" ht="15.75" thickBot="1"/>
    <row r="2" spans="1:8" ht="15.75" thickBot="1">
      <c r="A2" s="245" t="s">
        <v>21</v>
      </c>
      <c r="B2" s="246"/>
      <c r="C2" s="246"/>
      <c r="D2" s="247"/>
    </row>
    <row r="4" spans="1:8" ht="15.75">
      <c r="A4" s="1" t="s">
        <v>20</v>
      </c>
      <c r="B4" s="1"/>
      <c r="E4" s="2" t="s">
        <v>22</v>
      </c>
      <c r="F4" s="2"/>
      <c r="G4" s="2"/>
    </row>
    <row r="6" spans="1:8" ht="30" customHeight="1">
      <c r="A6" s="226" t="s">
        <v>2</v>
      </c>
      <c r="B6" s="226"/>
      <c r="C6" s="227" t="s">
        <v>3</v>
      </c>
      <c r="D6" s="227"/>
      <c r="E6" s="227" t="s">
        <v>11</v>
      </c>
      <c r="F6" s="227"/>
      <c r="G6" s="227" t="s">
        <v>12</v>
      </c>
      <c r="H6" s="227"/>
    </row>
    <row r="7" spans="1:8">
      <c r="A7" s="226"/>
      <c r="B7" s="226"/>
      <c r="C7" s="227"/>
      <c r="D7" s="227"/>
      <c r="E7" s="227"/>
      <c r="F7" s="227"/>
      <c r="G7" s="227"/>
      <c r="H7" s="227"/>
    </row>
    <row r="8" spans="1:8">
      <c r="A8" s="220" t="s">
        <v>1</v>
      </c>
      <c r="B8" s="220"/>
      <c r="C8" s="220">
        <v>22</v>
      </c>
      <c r="D8" s="220"/>
      <c r="E8" s="220">
        <v>3</v>
      </c>
      <c r="F8" s="220"/>
      <c r="G8" s="220">
        <f t="shared" ref="G8:G16" si="0">C8-E8</f>
        <v>19</v>
      </c>
      <c r="H8" s="220"/>
    </row>
    <row r="9" spans="1:8">
      <c r="A9" s="220" t="s">
        <v>4</v>
      </c>
      <c r="B9" s="220"/>
      <c r="C9" s="220">
        <v>20</v>
      </c>
      <c r="D9" s="220"/>
      <c r="E9" s="220">
        <v>5</v>
      </c>
      <c r="F9" s="220"/>
      <c r="G9" s="220">
        <v>12</v>
      </c>
      <c r="H9" s="220"/>
    </row>
    <row r="10" spans="1:8">
      <c r="A10" s="220" t="s">
        <v>5</v>
      </c>
      <c r="B10" s="220"/>
      <c r="C10" s="220">
        <v>18</v>
      </c>
      <c r="D10" s="220"/>
      <c r="E10" s="220">
        <v>2</v>
      </c>
      <c r="F10" s="220"/>
      <c r="G10" s="220">
        <v>15</v>
      </c>
      <c r="H10" s="220"/>
    </row>
    <row r="11" spans="1:8">
      <c r="A11" s="220" t="s">
        <v>6</v>
      </c>
      <c r="B11" s="220"/>
      <c r="C11" s="220">
        <v>8</v>
      </c>
      <c r="D11" s="220"/>
      <c r="E11" s="220"/>
      <c r="F11" s="220"/>
      <c r="G11" s="220">
        <f t="shared" si="0"/>
        <v>8</v>
      </c>
      <c r="H11" s="220"/>
    </row>
    <row r="12" spans="1:8">
      <c r="A12" s="220" t="s">
        <v>7</v>
      </c>
      <c r="B12" s="220"/>
      <c r="C12" s="220">
        <v>11</v>
      </c>
      <c r="D12" s="220"/>
      <c r="E12" s="220">
        <v>1</v>
      </c>
      <c r="F12" s="220"/>
      <c r="G12" s="220">
        <f t="shared" si="0"/>
        <v>10</v>
      </c>
      <c r="H12" s="220"/>
    </row>
    <row r="13" spans="1:8">
      <c r="A13" s="220" t="s">
        <v>8</v>
      </c>
      <c r="B13" s="220"/>
      <c r="C13" s="220">
        <v>9</v>
      </c>
      <c r="D13" s="220"/>
      <c r="E13" s="220"/>
      <c r="F13" s="220"/>
      <c r="G13" s="220">
        <f t="shared" si="0"/>
        <v>9</v>
      </c>
      <c r="H13" s="220"/>
    </row>
    <row r="14" spans="1:8">
      <c r="A14" s="220" t="s">
        <v>9</v>
      </c>
      <c r="B14" s="220"/>
      <c r="C14" s="231">
        <v>6</v>
      </c>
      <c r="D14" s="232"/>
      <c r="E14" s="220"/>
      <c r="F14" s="220"/>
      <c r="G14" s="220">
        <f t="shared" si="0"/>
        <v>6</v>
      </c>
      <c r="H14" s="220"/>
    </row>
    <row r="15" spans="1:8">
      <c r="A15" s="220" t="s">
        <v>10</v>
      </c>
      <c r="B15" s="220"/>
      <c r="C15" s="220">
        <v>27</v>
      </c>
      <c r="D15" s="220"/>
      <c r="E15" s="220">
        <v>1</v>
      </c>
      <c r="F15" s="220"/>
      <c r="G15" s="220">
        <v>22</v>
      </c>
      <c r="H15" s="220"/>
    </row>
    <row r="16" spans="1:8" ht="15.75" thickBot="1">
      <c r="A16" s="213" t="s">
        <v>17</v>
      </c>
      <c r="B16" s="213"/>
      <c r="C16" s="213">
        <v>14</v>
      </c>
      <c r="D16" s="213"/>
      <c r="E16" s="213"/>
      <c r="F16" s="213"/>
      <c r="G16" s="213">
        <f t="shared" si="0"/>
        <v>14</v>
      </c>
      <c r="H16" s="213"/>
    </row>
    <row r="17" spans="1:9" ht="15.75" thickBot="1">
      <c r="A17" s="5" t="s">
        <v>14</v>
      </c>
      <c r="B17" s="4"/>
      <c r="C17" s="210">
        <f>SUM(C8:D16)</f>
        <v>135</v>
      </c>
      <c r="D17" s="211"/>
      <c r="E17" s="210">
        <f>SUM(E8:F16)</f>
        <v>12</v>
      </c>
      <c r="F17" s="211"/>
      <c r="G17" s="212">
        <f>SUM(G8:H16)</f>
        <v>115</v>
      </c>
      <c r="H17" s="211"/>
    </row>
    <row r="18" spans="1:9" ht="15.75" thickBot="1"/>
    <row r="19" spans="1:9" ht="15.75" thickBot="1">
      <c r="A19" s="6" t="s">
        <v>16</v>
      </c>
      <c r="B19" s="11"/>
    </row>
    <row r="20" spans="1:9" ht="15.75" thickBot="1"/>
    <row r="21" spans="1:9" ht="15.75" thickBot="1">
      <c r="A21" s="7" t="s">
        <v>18</v>
      </c>
      <c r="B21" s="12"/>
      <c r="C21" s="13"/>
      <c r="D21" s="13"/>
      <c r="E21" s="13"/>
      <c r="F21" s="13"/>
      <c r="G21" s="13"/>
      <c r="H21" s="13"/>
      <c r="I21" s="14"/>
    </row>
  </sheetData>
  <mergeCells count="44">
    <mergeCell ref="C17:D17"/>
    <mergeCell ref="E17:F17"/>
    <mergeCell ref="G17:H17"/>
    <mergeCell ref="A15:B15"/>
    <mergeCell ref="C15:D15"/>
    <mergeCell ref="E15:F15"/>
    <mergeCell ref="G15:H15"/>
    <mergeCell ref="A16:B16"/>
    <mergeCell ref="C16:D16"/>
    <mergeCell ref="E16:F16"/>
    <mergeCell ref="A12:B12"/>
    <mergeCell ref="C12:D12"/>
    <mergeCell ref="E12:F12"/>
    <mergeCell ref="G12:H12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2:D2"/>
    <mergeCell ref="A6:B7"/>
    <mergeCell ref="C6:D7"/>
    <mergeCell ref="E6:F7"/>
    <mergeCell ref="G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158</vt:i4>
      </vt:variant>
      <vt:variant>
        <vt:lpstr>Rangos con nombre</vt:lpstr>
      </vt:variant>
      <vt:variant>
        <vt:i4>156</vt:i4>
      </vt:variant>
    </vt:vector>
  </HeadingPairs>
  <TitlesOfParts>
    <vt:vector size="314" baseType="lpstr">
      <vt:lpstr>MAYO 31 PM </vt:lpstr>
      <vt:lpstr>MAYO 31 AM</vt:lpstr>
      <vt:lpstr>MAYO 30 PM</vt:lpstr>
      <vt:lpstr>MAYO 30 AM</vt:lpstr>
      <vt:lpstr>MAYO 29 PM</vt:lpstr>
      <vt:lpstr>MAYO 29 AM</vt:lpstr>
      <vt:lpstr>MAYO 28 PM</vt:lpstr>
      <vt:lpstr>MAYO 28 AM</vt:lpstr>
      <vt:lpstr>MAYO 27 PM</vt:lpstr>
      <vt:lpstr>MAYO 27 AM</vt:lpstr>
      <vt:lpstr>MAYO 26 PM</vt:lpstr>
      <vt:lpstr>MAYO 26 AM </vt:lpstr>
      <vt:lpstr>MAYO 25 am</vt:lpstr>
      <vt:lpstr>MAYO 24 PM</vt:lpstr>
      <vt:lpstr>MAYO 24 AM </vt:lpstr>
      <vt:lpstr>MAYO 23 PM</vt:lpstr>
      <vt:lpstr>MAYO 23 AM</vt:lpstr>
      <vt:lpstr>MAYO 22 PM</vt:lpstr>
      <vt:lpstr>MAYO 22 AM </vt:lpstr>
      <vt:lpstr>MAYO 21 PM</vt:lpstr>
      <vt:lpstr>MAYO 21 AM</vt:lpstr>
      <vt:lpstr>MAYO 20 PM</vt:lpstr>
      <vt:lpstr>MAYO 20 AM </vt:lpstr>
      <vt:lpstr>MAYO 19 PM</vt:lpstr>
      <vt:lpstr>MAYO 19 am</vt:lpstr>
      <vt:lpstr>MAYO 18 PM</vt:lpstr>
      <vt:lpstr>MAYO 18 AM</vt:lpstr>
      <vt:lpstr>MAYO 17 PM</vt:lpstr>
      <vt:lpstr>MAYO 17 AM</vt:lpstr>
      <vt:lpstr>MAYO 16 PM</vt:lpstr>
      <vt:lpstr>MAYO 16 AM</vt:lpstr>
      <vt:lpstr>MAYO 15 PM </vt:lpstr>
      <vt:lpstr>MAYO 15 AM</vt:lpstr>
      <vt:lpstr>MAYO 14 PM</vt:lpstr>
      <vt:lpstr>MAYO 14 AM</vt:lpstr>
      <vt:lpstr>MAYO 13 PM</vt:lpstr>
      <vt:lpstr>MAYO 13 AM</vt:lpstr>
      <vt:lpstr>MAYO 12 PM</vt:lpstr>
      <vt:lpstr>MAYO 12 AM</vt:lpstr>
      <vt:lpstr>MAYO 11 PM</vt:lpstr>
      <vt:lpstr>MAYO 11 AM</vt:lpstr>
      <vt:lpstr>MAYO 10 PM</vt:lpstr>
      <vt:lpstr>MAYO 10 AM</vt:lpstr>
      <vt:lpstr>MAYO 9 PM</vt:lpstr>
      <vt:lpstr>MAYO 9 AM</vt:lpstr>
      <vt:lpstr>MAYO 8PM</vt:lpstr>
      <vt:lpstr>MAYO 8 AM</vt:lpstr>
      <vt:lpstr>MAYO 7 PM </vt:lpstr>
      <vt:lpstr>MAYO 7 AM</vt:lpstr>
      <vt:lpstr>MAYO 6 PM</vt:lpstr>
      <vt:lpstr>MAYO 6 AM</vt:lpstr>
      <vt:lpstr>MAYO 5 PM</vt:lpstr>
      <vt:lpstr>MAYO 5 AM</vt:lpstr>
      <vt:lpstr>MAYO 4 PM</vt:lpstr>
      <vt:lpstr>MAYO 4 AM</vt:lpstr>
      <vt:lpstr>MAYO 3 PM</vt:lpstr>
      <vt:lpstr>MAYO  3 AM</vt:lpstr>
      <vt:lpstr>MAYO  2 PM</vt:lpstr>
      <vt:lpstr>MAYO  2 AM</vt:lpstr>
      <vt:lpstr>MAYO  1PM</vt:lpstr>
      <vt:lpstr>MAYO 1 AM</vt:lpstr>
      <vt:lpstr>ABRIL 30 PM</vt:lpstr>
      <vt:lpstr>ABRIL 30 AM</vt:lpstr>
      <vt:lpstr>ABRIL 29 PM</vt:lpstr>
      <vt:lpstr>ABRIL 29 AM</vt:lpstr>
      <vt:lpstr>ABRIL 28 PM</vt:lpstr>
      <vt:lpstr>ABRIL 28 AM</vt:lpstr>
      <vt:lpstr>ABRIL 27 PM</vt:lpstr>
      <vt:lpstr>ABRIL 27 AM</vt:lpstr>
      <vt:lpstr>ABRIL 26 PM</vt:lpstr>
      <vt:lpstr>ABRIL 26 AM</vt:lpstr>
      <vt:lpstr>ABRIL 25 PM</vt:lpstr>
      <vt:lpstr>ABRIL 25 AM</vt:lpstr>
      <vt:lpstr>ABRIL 24 PM</vt:lpstr>
      <vt:lpstr>ABRIL 24 AM </vt:lpstr>
      <vt:lpstr>ABRIL 23 PM</vt:lpstr>
      <vt:lpstr>ABRIL 23 AM</vt:lpstr>
      <vt:lpstr>ABRIL 22 PM</vt:lpstr>
      <vt:lpstr>ABRIL 22 AM</vt:lpstr>
      <vt:lpstr>ABRIL 21 PM</vt:lpstr>
      <vt:lpstr>ABRIL 21 AM</vt:lpstr>
      <vt:lpstr>ABRIL 20 PM</vt:lpstr>
      <vt:lpstr>ABRIL 20 AM</vt:lpstr>
      <vt:lpstr>ABRIL 19 PM</vt:lpstr>
      <vt:lpstr>ABRIL 19 AM</vt:lpstr>
      <vt:lpstr>ABRIL 18 PM</vt:lpstr>
      <vt:lpstr>ABRIL 18 AM</vt:lpstr>
      <vt:lpstr>ABRIL 17 PM </vt:lpstr>
      <vt:lpstr>ABRIL 17 AM</vt:lpstr>
      <vt:lpstr>ABRIL 16 PM</vt:lpstr>
      <vt:lpstr>ABRIL 16 AM</vt:lpstr>
      <vt:lpstr>ABRIL 15 PM</vt:lpstr>
      <vt:lpstr>ABRL 15 AM</vt:lpstr>
      <vt:lpstr>ABRL 14 PM</vt:lpstr>
      <vt:lpstr>ABRL 14 AM </vt:lpstr>
      <vt:lpstr>ABRIL 13 PM</vt:lpstr>
      <vt:lpstr>ABRIL 13 AM</vt:lpstr>
      <vt:lpstr>ABRIL 12 PM</vt:lpstr>
      <vt:lpstr>ABRIL 12 AM</vt:lpstr>
      <vt:lpstr>ABRIL 11 pm</vt:lpstr>
      <vt:lpstr>ABRIL 11 AM</vt:lpstr>
      <vt:lpstr>ABRIL 10 PM</vt:lpstr>
      <vt:lpstr>ABRIL 10 AM</vt:lpstr>
      <vt:lpstr>ABRIL 09 PM</vt:lpstr>
      <vt:lpstr>ABRIL 09 AM </vt:lpstr>
      <vt:lpstr>ABRIL 08 PM</vt:lpstr>
      <vt:lpstr>ABRIL 08 AM</vt:lpstr>
      <vt:lpstr>ABRIL 7 PM </vt:lpstr>
      <vt:lpstr>ABRIL 7 AM </vt:lpstr>
      <vt:lpstr>ABRIL 6 PM</vt:lpstr>
      <vt:lpstr>ABRIL 6 AM</vt:lpstr>
      <vt:lpstr>ABRIL 5 PM</vt:lpstr>
      <vt:lpstr>ABRIL 5 AM</vt:lpstr>
      <vt:lpstr>ABRIL 4 PM</vt:lpstr>
      <vt:lpstr>ABRIL 4AM</vt:lpstr>
      <vt:lpstr>ABRIL 3 PM</vt:lpstr>
      <vt:lpstr>ABRIL 3 AM </vt:lpstr>
      <vt:lpstr>ABRIL 2 PM</vt:lpstr>
      <vt:lpstr>ABRIL 2 AM</vt:lpstr>
      <vt:lpstr>ABRIL 1 PM</vt:lpstr>
      <vt:lpstr>ABRIL 1 AM</vt:lpstr>
      <vt:lpstr>MARZO 31 PM</vt:lpstr>
      <vt:lpstr>MARZO 31 AM </vt:lpstr>
      <vt:lpstr>MARZO 30 AM</vt:lpstr>
      <vt:lpstr>MARZO 29 PM</vt:lpstr>
      <vt:lpstr>MARZO 29 AM</vt:lpstr>
      <vt:lpstr>MARZO 28 PM</vt:lpstr>
      <vt:lpstr>MARZO 28 AM</vt:lpstr>
      <vt:lpstr>MARZO 27 PM</vt:lpstr>
      <vt:lpstr>MARZO 27 AM</vt:lpstr>
      <vt:lpstr>MARZO 26 pm</vt:lpstr>
      <vt:lpstr>MARZO 26 am</vt:lpstr>
      <vt:lpstr>MARZO 25 AM -PM</vt:lpstr>
      <vt:lpstr>MARZO 24 PM</vt:lpstr>
      <vt:lpstr>MARZO 24 AM</vt:lpstr>
      <vt:lpstr>MARZO 23 PM </vt:lpstr>
      <vt:lpstr>MARZO 23 AM</vt:lpstr>
      <vt:lpstr>MARZO 22 PM</vt:lpstr>
      <vt:lpstr>MARZO 22 am</vt:lpstr>
      <vt:lpstr>MARZO 21 PM</vt:lpstr>
      <vt:lpstr>MARZO 21 am</vt:lpstr>
      <vt:lpstr>MARZO 20 PM</vt:lpstr>
      <vt:lpstr>MARZO 20 AM</vt:lpstr>
      <vt:lpstr>MARZO 19 PM</vt:lpstr>
      <vt:lpstr>MARZO 19 AM</vt:lpstr>
      <vt:lpstr>MARZO 18 PM</vt:lpstr>
      <vt:lpstr>MARZO 18 AM </vt:lpstr>
      <vt:lpstr>MARZO 17 PM</vt:lpstr>
      <vt:lpstr>MARZO 17 AM</vt:lpstr>
      <vt:lpstr>MARZO 16 PM </vt:lpstr>
      <vt:lpstr>MARZO 16 AM</vt:lpstr>
      <vt:lpstr>MARZO 15 AM</vt:lpstr>
      <vt:lpstr>MARZO 14 PM</vt:lpstr>
      <vt:lpstr>MARZO 14 AM </vt:lpstr>
      <vt:lpstr>MARZO 13 PM</vt:lpstr>
      <vt:lpstr>MARZO 13 AM</vt:lpstr>
      <vt:lpstr>MARZO 11 PM </vt:lpstr>
      <vt:lpstr>MARZO 12 AM </vt:lpstr>
      <vt:lpstr>'ABRIL 08 AM'!Área_de_impresión</vt:lpstr>
      <vt:lpstr>'ABRIL 08 PM'!Área_de_impresión</vt:lpstr>
      <vt:lpstr>'ABRIL 09 AM '!Área_de_impresión</vt:lpstr>
      <vt:lpstr>'ABRIL 09 PM'!Área_de_impresión</vt:lpstr>
      <vt:lpstr>'ABRIL 1 AM'!Área_de_impresión</vt:lpstr>
      <vt:lpstr>'ABRIL 1 PM'!Área_de_impresión</vt:lpstr>
      <vt:lpstr>'ABRIL 10 AM'!Área_de_impresión</vt:lpstr>
      <vt:lpstr>'ABRIL 10 PM'!Área_de_impresión</vt:lpstr>
      <vt:lpstr>'ABRIL 11 AM'!Área_de_impresión</vt:lpstr>
      <vt:lpstr>'ABRIL 11 pm'!Área_de_impresión</vt:lpstr>
      <vt:lpstr>'ABRIL 12 AM'!Área_de_impresión</vt:lpstr>
      <vt:lpstr>'ABRIL 12 PM'!Área_de_impresión</vt:lpstr>
      <vt:lpstr>'ABRIL 13 AM'!Área_de_impresión</vt:lpstr>
      <vt:lpstr>'ABRIL 13 PM'!Área_de_impresión</vt:lpstr>
      <vt:lpstr>'ABRIL 15 PM'!Área_de_impresión</vt:lpstr>
      <vt:lpstr>'ABRIL 16 AM'!Área_de_impresión</vt:lpstr>
      <vt:lpstr>'ABRIL 16 PM'!Área_de_impresión</vt:lpstr>
      <vt:lpstr>'ABRIL 17 AM'!Área_de_impresión</vt:lpstr>
      <vt:lpstr>'ABRIL 17 PM '!Área_de_impresión</vt:lpstr>
      <vt:lpstr>'ABRIL 18 AM'!Área_de_impresión</vt:lpstr>
      <vt:lpstr>'ABRIL 18 PM'!Área_de_impresión</vt:lpstr>
      <vt:lpstr>'ABRIL 19 AM'!Área_de_impresión</vt:lpstr>
      <vt:lpstr>'ABRIL 19 PM'!Área_de_impresión</vt:lpstr>
      <vt:lpstr>'ABRIL 2 AM'!Área_de_impresión</vt:lpstr>
      <vt:lpstr>'ABRIL 2 PM'!Área_de_impresión</vt:lpstr>
      <vt:lpstr>'ABRIL 20 AM'!Área_de_impresión</vt:lpstr>
      <vt:lpstr>'ABRIL 20 PM'!Área_de_impresión</vt:lpstr>
      <vt:lpstr>'ABRIL 21 AM'!Área_de_impresión</vt:lpstr>
      <vt:lpstr>'ABRIL 21 PM'!Área_de_impresión</vt:lpstr>
      <vt:lpstr>'ABRIL 22 AM'!Área_de_impresión</vt:lpstr>
      <vt:lpstr>'ABRIL 22 PM'!Área_de_impresión</vt:lpstr>
      <vt:lpstr>'ABRIL 23 AM'!Área_de_impresión</vt:lpstr>
      <vt:lpstr>'ABRIL 23 PM'!Área_de_impresión</vt:lpstr>
      <vt:lpstr>'ABRIL 24 AM '!Área_de_impresión</vt:lpstr>
      <vt:lpstr>'ABRIL 24 PM'!Área_de_impresión</vt:lpstr>
      <vt:lpstr>'ABRIL 25 AM'!Área_de_impresión</vt:lpstr>
      <vt:lpstr>'ABRIL 25 PM'!Área_de_impresión</vt:lpstr>
      <vt:lpstr>'ABRIL 26 AM'!Área_de_impresión</vt:lpstr>
      <vt:lpstr>'ABRIL 26 PM'!Área_de_impresión</vt:lpstr>
      <vt:lpstr>'ABRIL 27 AM'!Área_de_impresión</vt:lpstr>
      <vt:lpstr>'ABRIL 27 PM'!Área_de_impresión</vt:lpstr>
      <vt:lpstr>'ABRIL 28 AM'!Área_de_impresión</vt:lpstr>
      <vt:lpstr>'ABRIL 28 PM'!Área_de_impresión</vt:lpstr>
      <vt:lpstr>'ABRIL 29 AM'!Área_de_impresión</vt:lpstr>
      <vt:lpstr>'ABRIL 29 PM'!Área_de_impresión</vt:lpstr>
      <vt:lpstr>'ABRIL 3 AM '!Área_de_impresión</vt:lpstr>
      <vt:lpstr>'ABRIL 3 PM'!Área_de_impresión</vt:lpstr>
      <vt:lpstr>'ABRIL 30 AM'!Área_de_impresión</vt:lpstr>
      <vt:lpstr>'ABRIL 30 PM'!Área_de_impresión</vt:lpstr>
      <vt:lpstr>'ABRIL 4 PM'!Área_de_impresión</vt:lpstr>
      <vt:lpstr>'ABRIL 4AM'!Área_de_impresión</vt:lpstr>
      <vt:lpstr>'ABRIL 5 AM'!Área_de_impresión</vt:lpstr>
      <vt:lpstr>'ABRIL 5 PM'!Área_de_impresión</vt:lpstr>
      <vt:lpstr>'ABRIL 6 AM'!Área_de_impresión</vt:lpstr>
      <vt:lpstr>'ABRIL 6 PM'!Área_de_impresión</vt:lpstr>
      <vt:lpstr>'ABRIL 7 AM '!Área_de_impresión</vt:lpstr>
      <vt:lpstr>'ABRIL 7 PM '!Área_de_impresión</vt:lpstr>
      <vt:lpstr>'ABRL 14 AM '!Área_de_impresión</vt:lpstr>
      <vt:lpstr>'ABRL 14 PM'!Área_de_impresión</vt:lpstr>
      <vt:lpstr>'ABRL 15 AM'!Área_de_impresión</vt:lpstr>
      <vt:lpstr>'MARZO 13 AM'!Área_de_impresión</vt:lpstr>
      <vt:lpstr>'MARZO 13 PM'!Área_de_impresión</vt:lpstr>
      <vt:lpstr>'MARZO 14 AM '!Área_de_impresión</vt:lpstr>
      <vt:lpstr>'MARZO 14 PM'!Área_de_impresión</vt:lpstr>
      <vt:lpstr>'MARZO 15 AM'!Área_de_impresión</vt:lpstr>
      <vt:lpstr>'MARZO 16 AM'!Área_de_impresión</vt:lpstr>
      <vt:lpstr>'MARZO 16 PM '!Área_de_impresión</vt:lpstr>
      <vt:lpstr>'MARZO 17 AM'!Área_de_impresión</vt:lpstr>
      <vt:lpstr>'MARZO 17 PM'!Área_de_impresión</vt:lpstr>
      <vt:lpstr>'MARZO 18 AM '!Área_de_impresión</vt:lpstr>
      <vt:lpstr>'MARZO 18 PM'!Área_de_impresión</vt:lpstr>
      <vt:lpstr>'MARZO 19 AM'!Área_de_impresión</vt:lpstr>
      <vt:lpstr>'MARZO 19 PM'!Área_de_impresión</vt:lpstr>
      <vt:lpstr>'MARZO 20 AM'!Área_de_impresión</vt:lpstr>
      <vt:lpstr>'MARZO 20 PM'!Área_de_impresión</vt:lpstr>
      <vt:lpstr>'MARZO 21 am'!Área_de_impresión</vt:lpstr>
      <vt:lpstr>'MARZO 21 PM'!Área_de_impresión</vt:lpstr>
      <vt:lpstr>'MARZO 22 am'!Área_de_impresión</vt:lpstr>
      <vt:lpstr>'MARZO 22 PM'!Área_de_impresión</vt:lpstr>
      <vt:lpstr>'MARZO 23 AM'!Área_de_impresión</vt:lpstr>
      <vt:lpstr>'MARZO 23 PM '!Área_de_impresión</vt:lpstr>
      <vt:lpstr>'MARZO 24 AM'!Área_de_impresión</vt:lpstr>
      <vt:lpstr>'MARZO 24 PM'!Área_de_impresión</vt:lpstr>
      <vt:lpstr>'MARZO 25 AM -PM'!Área_de_impresión</vt:lpstr>
      <vt:lpstr>'MARZO 26 am'!Área_de_impresión</vt:lpstr>
      <vt:lpstr>'MARZO 26 pm'!Área_de_impresión</vt:lpstr>
      <vt:lpstr>'MARZO 27 AM'!Área_de_impresión</vt:lpstr>
      <vt:lpstr>'MARZO 27 PM'!Área_de_impresión</vt:lpstr>
      <vt:lpstr>'MARZO 28 AM'!Área_de_impresión</vt:lpstr>
      <vt:lpstr>'MARZO 28 PM'!Área_de_impresión</vt:lpstr>
      <vt:lpstr>'MARZO 29 AM'!Área_de_impresión</vt:lpstr>
      <vt:lpstr>'MARZO 29 PM'!Área_de_impresión</vt:lpstr>
      <vt:lpstr>'MARZO 30 AM'!Área_de_impresión</vt:lpstr>
      <vt:lpstr>'MARZO 31 AM '!Área_de_impresión</vt:lpstr>
      <vt:lpstr>'MARZO 31 PM'!Área_de_impresión</vt:lpstr>
      <vt:lpstr>'MAYO  1PM'!Área_de_impresión</vt:lpstr>
      <vt:lpstr>'MAYO  2 AM'!Área_de_impresión</vt:lpstr>
      <vt:lpstr>'MAYO  2 PM'!Área_de_impresión</vt:lpstr>
      <vt:lpstr>'MAYO  3 AM'!Área_de_impresión</vt:lpstr>
      <vt:lpstr>'MAYO 1 AM'!Área_de_impresión</vt:lpstr>
      <vt:lpstr>'MAYO 10 AM'!Área_de_impresión</vt:lpstr>
      <vt:lpstr>'MAYO 10 PM'!Área_de_impresión</vt:lpstr>
      <vt:lpstr>'MAYO 11 AM'!Área_de_impresión</vt:lpstr>
      <vt:lpstr>'MAYO 11 PM'!Área_de_impresión</vt:lpstr>
      <vt:lpstr>'MAYO 12 AM'!Área_de_impresión</vt:lpstr>
      <vt:lpstr>'MAYO 12 PM'!Área_de_impresión</vt:lpstr>
      <vt:lpstr>'MAYO 13 AM'!Área_de_impresión</vt:lpstr>
      <vt:lpstr>'MAYO 13 PM'!Área_de_impresión</vt:lpstr>
      <vt:lpstr>'MAYO 14 AM'!Área_de_impresión</vt:lpstr>
      <vt:lpstr>'MAYO 14 PM'!Área_de_impresión</vt:lpstr>
      <vt:lpstr>'MAYO 15 AM'!Área_de_impresión</vt:lpstr>
      <vt:lpstr>'MAYO 15 PM '!Área_de_impresión</vt:lpstr>
      <vt:lpstr>'MAYO 16 AM'!Área_de_impresión</vt:lpstr>
      <vt:lpstr>'MAYO 16 PM'!Área_de_impresión</vt:lpstr>
      <vt:lpstr>'MAYO 17 AM'!Área_de_impresión</vt:lpstr>
      <vt:lpstr>'MAYO 17 PM'!Área_de_impresión</vt:lpstr>
      <vt:lpstr>'MAYO 18 AM'!Área_de_impresión</vt:lpstr>
      <vt:lpstr>'MAYO 18 PM'!Área_de_impresión</vt:lpstr>
      <vt:lpstr>'MAYO 19 am'!Área_de_impresión</vt:lpstr>
      <vt:lpstr>'MAYO 19 PM'!Área_de_impresión</vt:lpstr>
      <vt:lpstr>'MAYO 20 AM '!Área_de_impresión</vt:lpstr>
      <vt:lpstr>'MAYO 20 PM'!Área_de_impresión</vt:lpstr>
      <vt:lpstr>'MAYO 21 AM'!Área_de_impresión</vt:lpstr>
      <vt:lpstr>'MAYO 21 PM'!Área_de_impresión</vt:lpstr>
      <vt:lpstr>'MAYO 22 AM '!Área_de_impresión</vt:lpstr>
      <vt:lpstr>'MAYO 22 PM'!Área_de_impresión</vt:lpstr>
      <vt:lpstr>'MAYO 23 AM'!Área_de_impresión</vt:lpstr>
      <vt:lpstr>'MAYO 23 PM'!Área_de_impresión</vt:lpstr>
      <vt:lpstr>'MAYO 24 AM '!Área_de_impresión</vt:lpstr>
      <vt:lpstr>'MAYO 24 PM'!Área_de_impresión</vt:lpstr>
      <vt:lpstr>'MAYO 25 am'!Área_de_impresión</vt:lpstr>
      <vt:lpstr>'MAYO 26 AM '!Área_de_impresión</vt:lpstr>
      <vt:lpstr>'MAYO 26 PM'!Área_de_impresión</vt:lpstr>
      <vt:lpstr>'MAYO 27 AM'!Área_de_impresión</vt:lpstr>
      <vt:lpstr>'MAYO 27 PM'!Área_de_impresión</vt:lpstr>
      <vt:lpstr>'MAYO 28 AM'!Área_de_impresión</vt:lpstr>
      <vt:lpstr>'MAYO 28 PM'!Área_de_impresión</vt:lpstr>
      <vt:lpstr>'MAYO 29 AM'!Área_de_impresión</vt:lpstr>
      <vt:lpstr>'MAYO 29 PM'!Área_de_impresión</vt:lpstr>
      <vt:lpstr>'MAYO 3 PM'!Área_de_impresión</vt:lpstr>
      <vt:lpstr>'MAYO 30 AM'!Área_de_impresión</vt:lpstr>
      <vt:lpstr>'MAYO 30 PM'!Área_de_impresión</vt:lpstr>
      <vt:lpstr>'MAYO 31 AM'!Área_de_impresión</vt:lpstr>
      <vt:lpstr>'MAYO 31 PM '!Área_de_impresión</vt:lpstr>
      <vt:lpstr>'MAYO 4 AM'!Área_de_impresión</vt:lpstr>
      <vt:lpstr>'MAYO 4 PM'!Área_de_impresión</vt:lpstr>
      <vt:lpstr>'MAYO 5 AM'!Área_de_impresión</vt:lpstr>
      <vt:lpstr>'MAYO 5 PM'!Área_de_impresión</vt:lpstr>
      <vt:lpstr>'MAYO 6 AM'!Área_de_impresión</vt:lpstr>
      <vt:lpstr>'MAYO 6 PM'!Área_de_impresión</vt:lpstr>
      <vt:lpstr>'MAYO 7 AM'!Área_de_impresión</vt:lpstr>
      <vt:lpstr>'MAYO 7 PM '!Área_de_impresión</vt:lpstr>
      <vt:lpstr>'MAYO 8 AM'!Área_de_impresión</vt:lpstr>
      <vt:lpstr>'MAYO 8PM'!Área_de_impresión</vt:lpstr>
      <vt:lpstr>'MAYO 9 AM'!Área_de_impresión</vt:lpstr>
      <vt:lpstr>'MAYO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2013-08-22T23:21:16Z</dcterms:modified>
</cp:coreProperties>
</file>