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35" windowWidth="20115" windowHeight="7035"/>
  </bookViews>
  <sheets>
    <sheet name="FEBRERO 28 PM" sheetId="60" r:id="rId1"/>
    <sheet name="FEBRERO 28 AM" sheetId="59" r:id="rId2"/>
    <sheet name="FEBRERO 27 PM " sheetId="58" r:id="rId3"/>
    <sheet name="FEBRERO 27 AM" sheetId="57" r:id="rId4"/>
    <sheet name="FEBRERO 26 PM" sheetId="56" r:id="rId5"/>
    <sheet name="FEBRERO 26 AM " sheetId="55" r:id="rId6"/>
    <sheet name="FEBRERO 25 PM " sheetId="54" r:id="rId7"/>
    <sheet name="FEBRERO 25 AM" sheetId="53" r:id="rId8"/>
    <sheet name="FEBRERO 24 PM" sheetId="52" r:id="rId9"/>
    <sheet name="FEBRERO 24 AM " sheetId="51" r:id="rId10"/>
    <sheet name="FEBRERO 23 PM " sheetId="50" r:id="rId11"/>
    <sheet name="FEBRERO 23 AM " sheetId="49" r:id="rId12"/>
    <sheet name="FEBRERO 22 PM " sheetId="48" r:id="rId13"/>
    <sheet name="FEBRERO 22 AM" sheetId="47" r:id="rId14"/>
    <sheet name="FEBRERO 21 PM " sheetId="46" r:id="rId15"/>
    <sheet name="FEBRERO 21 AM" sheetId="45" r:id="rId16"/>
    <sheet name="FEBRERO 20 PM " sheetId="44" r:id="rId17"/>
    <sheet name="FEBRERO 20 AM " sheetId="43" r:id="rId18"/>
    <sheet name="FEBRERO 19 PM" sheetId="42" r:id="rId19"/>
    <sheet name="FEBRERO 19 AM" sheetId="41" r:id="rId20"/>
    <sheet name="FEBRERO 18 PM " sheetId="40" r:id="rId21"/>
    <sheet name="FEBRERO 18 AM " sheetId="39" r:id="rId22"/>
    <sheet name="FEBRERO 17 PM" sheetId="38" r:id="rId23"/>
    <sheet name="FEBRERO 17 AM" sheetId="37" r:id="rId24"/>
    <sheet name="FEBRERO 16 PM" sheetId="36" r:id="rId25"/>
    <sheet name="FEBRERO 16 AM" sheetId="35" r:id="rId26"/>
    <sheet name="FEBRERO 15 PM" sheetId="34" r:id="rId27"/>
    <sheet name="FEBRERO 15 AM" sheetId="33" r:id="rId28"/>
    <sheet name="FEBRERO 14 PM" sheetId="32" r:id="rId29"/>
    <sheet name="FEBRERO 14 AM" sheetId="31" r:id="rId30"/>
    <sheet name="FEBRERO 13 PM " sheetId="30" r:id="rId31"/>
    <sheet name="FEBRERO 13 AM " sheetId="28" r:id="rId32"/>
    <sheet name="FEBRERO 12 PM " sheetId="25" r:id="rId33"/>
    <sheet name="FEBRERO 12 AM " sheetId="24" r:id="rId34"/>
    <sheet name="FEBRERO 11 PM" sheetId="23" r:id="rId35"/>
    <sheet name="FEBRERO 11 AM " sheetId="22" r:id="rId36"/>
    <sheet name="FEBRERO 10 PM" sheetId="21" r:id="rId37"/>
    <sheet name="FEBRERO 10 AM" sheetId="20" r:id="rId38"/>
    <sheet name="FEBRERO 09 PM" sheetId="19" r:id="rId39"/>
    <sheet name="FEBRERO 09 AM" sheetId="18" r:id="rId40"/>
    <sheet name="FEBRERO 08 PM" sheetId="16" r:id="rId41"/>
    <sheet name="FEBRERO 08 AM" sheetId="15" r:id="rId42"/>
    <sheet name="FEBRERO 07 PM" sheetId="14" r:id="rId43"/>
    <sheet name="FEBRERO 07 AM" sheetId="13" r:id="rId44"/>
    <sheet name="FEBRERO 06 PM" sheetId="12" r:id="rId45"/>
    <sheet name="FEBRERO 06 AM" sheetId="11" r:id="rId46"/>
    <sheet name="FEBRERO 05 PM" sheetId="10" r:id="rId47"/>
    <sheet name="FEBRERO 05 AM" sheetId="9" r:id="rId48"/>
    <sheet name="FEBRERO 04 PM " sheetId="8" r:id="rId49"/>
    <sheet name="FEBRERO 04 AM " sheetId="7" r:id="rId50"/>
    <sheet name="FEBRERO 03 PM " sheetId="6" r:id="rId51"/>
    <sheet name="FEBRERO 03 AM " sheetId="5" r:id="rId52"/>
    <sheet name="FEBRERO 02 PM " sheetId="4" r:id="rId53"/>
    <sheet name="FEBRERO 02 AM" sheetId="3" r:id="rId54"/>
    <sheet name="FEBRERO 01 PM" sheetId="2" r:id="rId55"/>
    <sheet name="FEBRERO 01 AM" sheetId="1" r:id="rId56"/>
  </sheets>
  <calcPr calcId="144525"/>
</workbook>
</file>

<file path=xl/calcChain.xml><?xml version="1.0" encoding="utf-8"?>
<calcChain xmlns="http://schemas.openxmlformats.org/spreadsheetml/2006/main">
  <c r="I16" i="60" l="1"/>
  <c r="C16" i="60"/>
  <c r="L15" i="60"/>
  <c r="G15" i="60"/>
  <c r="L14" i="60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G5" i="60"/>
  <c r="G16" i="60" l="1"/>
  <c r="L16" i="60"/>
  <c r="I16" i="59"/>
  <c r="C16" i="59"/>
  <c r="L15" i="59"/>
  <c r="G15" i="59"/>
  <c r="L14" i="59"/>
  <c r="G14" i="59"/>
  <c r="L13" i="59"/>
  <c r="G13" i="59"/>
  <c r="L12" i="59"/>
  <c r="G12" i="59"/>
  <c r="L11" i="59"/>
  <c r="G11" i="59"/>
  <c r="L10" i="59"/>
  <c r="G10" i="59"/>
  <c r="L9" i="59"/>
  <c r="G9" i="59"/>
  <c r="L8" i="59"/>
  <c r="G8" i="59"/>
  <c r="L7" i="59"/>
  <c r="G7" i="59"/>
  <c r="L6" i="59"/>
  <c r="G6" i="59"/>
  <c r="L5" i="59"/>
  <c r="G5" i="59"/>
  <c r="L16" i="59" l="1"/>
  <c r="G16" i="59"/>
  <c r="I16" i="58"/>
  <c r="C16" i="58"/>
  <c r="L15" i="58"/>
  <c r="G15" i="58"/>
  <c r="L14" i="58"/>
  <c r="G14" i="58"/>
  <c r="L13" i="58"/>
  <c r="G13" i="58"/>
  <c r="L12" i="58"/>
  <c r="G12" i="58"/>
  <c r="L11" i="58"/>
  <c r="G11" i="58"/>
  <c r="L10" i="58"/>
  <c r="G10" i="58"/>
  <c r="L9" i="58"/>
  <c r="G9" i="58"/>
  <c r="L8" i="58"/>
  <c r="G8" i="58"/>
  <c r="L7" i="58"/>
  <c r="G7" i="58"/>
  <c r="L6" i="58"/>
  <c r="G6" i="58"/>
  <c r="L5" i="58"/>
  <c r="G5" i="58"/>
  <c r="L16" i="58" l="1"/>
  <c r="G16" i="58"/>
  <c r="I16" i="57"/>
  <c r="C16" i="57"/>
  <c r="L15" i="57"/>
  <c r="G15" i="57"/>
  <c r="L14" i="57"/>
  <c r="G14" i="57"/>
  <c r="L13" i="57"/>
  <c r="G13" i="57"/>
  <c r="L12" i="57"/>
  <c r="G12" i="57"/>
  <c r="L11" i="57"/>
  <c r="G11" i="57"/>
  <c r="L10" i="57"/>
  <c r="G10" i="57"/>
  <c r="L9" i="57"/>
  <c r="G9" i="57"/>
  <c r="L8" i="57"/>
  <c r="G8" i="57"/>
  <c r="L7" i="57"/>
  <c r="G7" i="57"/>
  <c r="L6" i="57"/>
  <c r="G6" i="57"/>
  <c r="L5" i="57"/>
  <c r="G5" i="57"/>
  <c r="G16" i="57" l="1"/>
  <c r="L16" i="57"/>
  <c r="I16" i="56"/>
  <c r="C16" i="56"/>
  <c r="L15" i="56"/>
  <c r="G15" i="56"/>
  <c r="L14" i="56"/>
  <c r="G14" i="56"/>
  <c r="L13" i="56"/>
  <c r="G13" i="56"/>
  <c r="L12" i="56"/>
  <c r="G12" i="56"/>
  <c r="L11" i="56"/>
  <c r="G11" i="56"/>
  <c r="L10" i="56"/>
  <c r="G10" i="56"/>
  <c r="L9" i="56"/>
  <c r="G9" i="56"/>
  <c r="L8" i="56"/>
  <c r="G8" i="56"/>
  <c r="L7" i="56"/>
  <c r="G7" i="56"/>
  <c r="L6" i="56"/>
  <c r="G6" i="56"/>
  <c r="L5" i="56"/>
  <c r="G5" i="56"/>
  <c r="G16" i="56" l="1"/>
  <c r="L16" i="56"/>
  <c r="I16" i="55"/>
  <c r="C16" i="55"/>
  <c r="L15" i="55"/>
  <c r="G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G5" i="55"/>
  <c r="G16" i="55" s="1"/>
  <c r="L16" i="55" l="1"/>
  <c r="I16" i="54"/>
  <c r="C16" i="54"/>
  <c r="L15" i="54"/>
  <c r="G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G5" i="54"/>
  <c r="L16" i="54" l="1"/>
  <c r="G16" i="54"/>
  <c r="I16" i="53"/>
  <c r="C16" i="53"/>
  <c r="L15" i="53"/>
  <c r="G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G5" i="53"/>
  <c r="L16" i="53" l="1"/>
  <c r="G16" i="53"/>
  <c r="I16" i="52"/>
  <c r="C16" i="52"/>
  <c r="L15" i="52"/>
  <c r="G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G5" i="52"/>
  <c r="L16" i="52" l="1"/>
  <c r="G16" i="52"/>
  <c r="I16" i="51"/>
  <c r="C16" i="51"/>
  <c r="L15" i="51"/>
  <c r="G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G5" i="51"/>
  <c r="G16" i="51" l="1"/>
  <c r="L16" i="51"/>
  <c r="I16" i="50"/>
  <c r="C16" i="50"/>
  <c r="L15" i="50"/>
  <c r="G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G5" i="50"/>
  <c r="L16" i="50" l="1"/>
  <c r="G16" i="50"/>
  <c r="I16" i="49"/>
  <c r="C16" i="49"/>
  <c r="L15" i="49"/>
  <c r="G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G5" i="49"/>
  <c r="L16" i="49" l="1"/>
  <c r="G16" i="49"/>
  <c r="I16" i="48"/>
  <c r="C16" i="48"/>
  <c r="L15" i="48"/>
  <c r="G15" i="48"/>
  <c r="L14" i="48"/>
  <c r="G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G5" i="48"/>
  <c r="L16" i="48" l="1"/>
  <c r="G16" i="48"/>
  <c r="I16" i="47"/>
  <c r="C16" i="47"/>
  <c r="L15" i="47"/>
  <c r="G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G5" i="47"/>
  <c r="L16" i="47" l="1"/>
  <c r="G16" i="47"/>
  <c r="I16" i="46"/>
  <c r="C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G5" i="46"/>
  <c r="G16" i="46" l="1"/>
  <c r="L16" i="46"/>
  <c r="I16" i="45"/>
  <c r="C16" i="45"/>
  <c r="L15" i="45"/>
  <c r="G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G5" i="45"/>
  <c r="G16" i="45" l="1"/>
  <c r="L16" i="45"/>
  <c r="I16" i="44"/>
  <c r="C16" i="44"/>
  <c r="L15" i="44"/>
  <c r="G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G5" i="44"/>
  <c r="G16" i="44" l="1"/>
  <c r="L16" i="44"/>
  <c r="I16" i="43"/>
  <c r="C16" i="43"/>
  <c r="L15" i="43"/>
  <c r="G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G5" i="43"/>
  <c r="G16" i="43" l="1"/>
  <c r="L16" i="43"/>
  <c r="I16" i="42"/>
  <c r="C16" i="42"/>
  <c r="L15" i="42"/>
  <c r="G15" i="42"/>
  <c r="L14" i="42"/>
  <c r="G14" i="42"/>
  <c r="L13" i="42"/>
  <c r="G13" i="42"/>
  <c r="L12" i="42"/>
  <c r="G12" i="42"/>
  <c r="L11" i="42"/>
  <c r="G11" i="42"/>
  <c r="L10" i="42"/>
  <c r="G10" i="42"/>
  <c r="L9" i="42"/>
  <c r="G9" i="42"/>
  <c r="L8" i="42"/>
  <c r="G8" i="42"/>
  <c r="L7" i="42"/>
  <c r="G7" i="42"/>
  <c r="L6" i="42"/>
  <c r="G6" i="42"/>
  <c r="L5" i="42"/>
  <c r="G5" i="42"/>
  <c r="I16" i="41"/>
  <c r="C16" i="41"/>
  <c r="L15" i="41"/>
  <c r="G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G5" i="41"/>
  <c r="L16" i="41" l="1"/>
  <c r="G16" i="41"/>
  <c r="L16" i="42"/>
  <c r="G16" i="42"/>
  <c r="I16" i="40"/>
  <c r="C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G5" i="40"/>
  <c r="L16" i="40" l="1"/>
  <c r="G16" i="40"/>
  <c r="I16" i="39"/>
  <c r="C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G5" i="39"/>
  <c r="L16" i="39" l="1"/>
  <c r="G16" i="39"/>
  <c r="I16" i="38"/>
  <c r="C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G5" i="38"/>
  <c r="L16" i="38" l="1"/>
  <c r="G16" i="38"/>
  <c r="I16" i="37"/>
  <c r="C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G5" i="37"/>
  <c r="L16" i="37" l="1"/>
  <c r="G16" i="37"/>
  <c r="I16" i="36"/>
  <c r="C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G5" i="36"/>
  <c r="G16" i="36" l="1"/>
  <c r="L16" i="36"/>
  <c r="I16" i="35"/>
  <c r="C16" i="35"/>
  <c r="L15" i="35"/>
  <c r="G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7" i="35"/>
  <c r="G7" i="35"/>
  <c r="L6" i="35"/>
  <c r="G6" i="35"/>
  <c r="L5" i="35"/>
  <c r="G5" i="35"/>
  <c r="L16" i="35" l="1"/>
  <c r="G16" i="35"/>
  <c r="I16" i="34"/>
  <c r="C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G5" i="34"/>
  <c r="G16" i="34" l="1"/>
  <c r="L16" i="34"/>
  <c r="I16" i="33"/>
  <c r="C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G5" i="33"/>
  <c r="G16" i="33" l="1"/>
  <c r="L16" i="33"/>
  <c r="I16" i="32"/>
  <c r="C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G5" i="32"/>
  <c r="G16" i="32" l="1"/>
  <c r="L16" i="32"/>
  <c r="I16" i="31"/>
  <c r="C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G5" i="31"/>
  <c r="L16" i="31" l="1"/>
  <c r="G16" i="31"/>
  <c r="I16" i="30"/>
  <c r="C16" i="30"/>
  <c r="L15" i="30"/>
  <c r="G15" i="30"/>
  <c r="L14" i="30"/>
  <c r="G14" i="30"/>
  <c r="L13" i="30"/>
  <c r="G13" i="30"/>
  <c r="L12" i="30"/>
  <c r="G12" i="30"/>
  <c r="L11" i="30"/>
  <c r="G11" i="30"/>
  <c r="L10" i="30"/>
  <c r="G10" i="30"/>
  <c r="L9" i="30"/>
  <c r="G9" i="30"/>
  <c r="L8" i="30"/>
  <c r="G8" i="30"/>
  <c r="L7" i="30"/>
  <c r="G7" i="30"/>
  <c r="L6" i="30"/>
  <c r="G6" i="30"/>
  <c r="L5" i="30"/>
  <c r="G5" i="30"/>
  <c r="I16" i="28"/>
  <c r="C16" i="28"/>
  <c r="L15" i="28"/>
  <c r="G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G5" i="28"/>
  <c r="G16" i="30" l="1"/>
  <c r="L16" i="30"/>
  <c r="G16" i="28"/>
  <c r="L16" i="28"/>
  <c r="I16" i="25"/>
  <c r="C16" i="25"/>
  <c r="L15" i="25"/>
  <c r="G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G5" i="25"/>
  <c r="G16" i="25" l="1"/>
  <c r="L16" i="25"/>
  <c r="I16" i="24"/>
  <c r="C16" i="24"/>
  <c r="L15" i="24"/>
  <c r="G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G5" i="24"/>
  <c r="L16" i="24" l="1"/>
  <c r="G16" i="24"/>
  <c r="I16" i="23"/>
  <c r="C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G5" i="23"/>
  <c r="G16" i="23" l="1"/>
  <c r="L16" i="23"/>
  <c r="I16" i="22"/>
  <c r="C16" i="22"/>
  <c r="L15" i="22"/>
  <c r="G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G5" i="22"/>
  <c r="G16" i="22" l="1"/>
  <c r="L16" i="22"/>
  <c r="I16" i="21"/>
  <c r="C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G5" i="21"/>
  <c r="L16" i="21" l="1"/>
  <c r="G16" i="21"/>
  <c r="I16" i="20"/>
  <c r="C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G5" i="20"/>
  <c r="G16" i="20" l="1"/>
  <c r="L16" i="20"/>
  <c r="I16" i="19"/>
  <c r="C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G5" i="19"/>
  <c r="G16" i="19" l="1"/>
  <c r="L16" i="19"/>
  <c r="I16" i="18"/>
  <c r="C16" i="18"/>
  <c r="L15" i="18"/>
  <c r="G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G5" i="18"/>
  <c r="G16" i="18" l="1"/>
  <c r="L16" i="18"/>
  <c r="I16" i="16"/>
  <c r="C16" i="16"/>
  <c r="L15" i="16"/>
  <c r="G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G5" i="16"/>
  <c r="G16" i="16" l="1"/>
  <c r="L16" i="16"/>
  <c r="I16" i="15"/>
  <c r="C16" i="15"/>
  <c r="L15" i="15"/>
  <c r="G15" i="15"/>
  <c r="L14" i="15"/>
  <c r="G14" i="15"/>
  <c r="L13" i="15"/>
  <c r="G13" i="15"/>
  <c r="L12" i="15"/>
  <c r="G12" i="15"/>
  <c r="L11" i="15"/>
  <c r="G11" i="15"/>
  <c r="L10" i="15"/>
  <c r="G10" i="15"/>
  <c r="L9" i="15"/>
  <c r="G9" i="15"/>
  <c r="L8" i="15"/>
  <c r="G8" i="15"/>
  <c r="L7" i="15"/>
  <c r="G7" i="15"/>
  <c r="L6" i="15"/>
  <c r="G6" i="15"/>
  <c r="L5" i="15"/>
  <c r="G5" i="15"/>
  <c r="G16" i="15" l="1"/>
  <c r="L16" i="15"/>
  <c r="I16" i="14"/>
  <c r="C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L5" i="14"/>
  <c r="G5" i="14"/>
  <c r="I16" i="13"/>
  <c r="C16" i="13"/>
  <c r="L15" i="13"/>
  <c r="G15" i="13"/>
  <c r="L14" i="13"/>
  <c r="G14" i="13"/>
  <c r="L13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G5" i="13"/>
  <c r="L16" i="13" l="1"/>
  <c r="G16" i="13"/>
  <c r="G16" i="14"/>
  <c r="L16" i="14"/>
  <c r="I16" i="12"/>
  <c r="C16" i="12"/>
  <c r="L15" i="12"/>
  <c r="G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G5" i="12"/>
  <c r="G16" i="12" l="1"/>
  <c r="L16" i="12"/>
  <c r="I16" i="11"/>
  <c r="C16" i="11"/>
  <c r="L15" i="11"/>
  <c r="G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G5" i="11"/>
  <c r="G16" i="11" l="1"/>
  <c r="L16" i="11"/>
  <c r="I16" i="10"/>
  <c r="C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G5" i="10"/>
  <c r="G16" i="10" l="1"/>
  <c r="L16" i="10"/>
  <c r="I16" i="9"/>
  <c r="C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G16" i="9" l="1"/>
  <c r="L16" i="9"/>
  <c r="I16" i="8"/>
  <c r="C16" i="8"/>
  <c r="L15" i="8"/>
  <c r="G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G5" i="8"/>
  <c r="L16" i="8" l="1"/>
  <c r="G16" i="8"/>
  <c r="I16" i="7"/>
  <c r="C16" i="7"/>
  <c r="L15" i="7"/>
  <c r="G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G5" i="7"/>
  <c r="G16" i="7" l="1"/>
  <c r="L16" i="7"/>
  <c r="I16" i="6"/>
  <c r="C16" i="6"/>
  <c r="L15" i="6"/>
  <c r="G15" i="6"/>
  <c r="L14" i="6"/>
  <c r="G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G5" i="6"/>
  <c r="G16" i="6" l="1"/>
  <c r="L16" i="6"/>
  <c r="I16" i="5"/>
  <c r="C16" i="5"/>
  <c r="L15" i="5"/>
  <c r="G15" i="5"/>
  <c r="L14" i="5"/>
  <c r="G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G5" i="5"/>
  <c r="G16" i="5" l="1"/>
  <c r="L16" i="5"/>
  <c r="I16" i="4"/>
  <c r="C16" i="4"/>
  <c r="L15" i="4"/>
  <c r="G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G5" i="4"/>
  <c r="G16" i="4" l="1"/>
  <c r="L16" i="4"/>
  <c r="G14" i="3"/>
  <c r="I16" i="3"/>
  <c r="C16" i="3"/>
  <c r="L15" i="3"/>
  <c r="G15" i="3"/>
  <c r="L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G5" i="3"/>
  <c r="L16" i="3" l="1"/>
  <c r="G16" i="3"/>
  <c r="I16" i="2"/>
  <c r="C16" i="2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L8" i="2"/>
  <c r="G8" i="2"/>
  <c r="L7" i="2"/>
  <c r="G7" i="2"/>
  <c r="L6" i="2"/>
  <c r="G6" i="2"/>
  <c r="L5" i="2"/>
  <c r="G5" i="2"/>
  <c r="G16" i="2" l="1"/>
  <c r="L16" i="2"/>
  <c r="I16" i="1"/>
  <c r="C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G16" i="1" l="1"/>
  <c r="L16" i="1"/>
</calcChain>
</file>

<file path=xl/sharedStrings.xml><?xml version="1.0" encoding="utf-8"?>
<sst xmlns="http://schemas.openxmlformats.org/spreadsheetml/2006/main" count="1317" uniqueCount="74">
  <si>
    <t xml:space="preserve">RECEPCIONISTA: </t>
  </si>
  <si>
    <t>PRODUCTO</t>
  </si>
  <si>
    <t>CANTIDAD</t>
  </si>
  <si>
    <t>VENDIDAS</t>
  </si>
  <si>
    <t>TOTAL DISPONIBLE</t>
  </si>
  <si>
    <t>BODEGA</t>
  </si>
  <si>
    <t>PRECIO</t>
  </si>
  <si>
    <t>TOTAL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</si>
  <si>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</si>
  <si>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</si>
  <si>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</si>
  <si>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</si>
  <si>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</si>
  <si>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</si>
  <si>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</si>
  <si>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</si>
  <si>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</si>
  <si>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</si>
  <si>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</si>
  <si>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</si>
  <si>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</si>
  <si>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AM</t>
  </si>
  <si>
    <t>CRIS-CÉSAR</t>
  </si>
  <si>
    <t>LEANDRO-JOHANA</t>
  </si>
  <si>
    <t>PM</t>
  </si>
  <si>
    <t>CESAR- JOHANNA</t>
  </si>
  <si>
    <t xml:space="preserve">LEANDRO - CRISTINA </t>
  </si>
  <si>
    <t xml:space="preserve">AM </t>
  </si>
  <si>
    <t xml:space="preserve">CESAR </t>
  </si>
  <si>
    <t>LEANDRO-CRIS</t>
  </si>
  <si>
    <t xml:space="preserve">CRISTINA </t>
  </si>
  <si>
    <t xml:space="preserve">LEANDRO - JOHANNA </t>
  </si>
  <si>
    <t>LEANDRO</t>
  </si>
  <si>
    <t>CAPI-JOHA</t>
  </si>
  <si>
    <t>CRISTINA- CÉSAR</t>
  </si>
  <si>
    <t>JOHANNA-LEANDRO</t>
  </si>
  <si>
    <t xml:space="preserve">GUIA DE MUC DEBE UN POWER AZUL Y UN AGUA GRANDE </t>
  </si>
  <si>
    <t>SE INGRESO A LA BODEGA</t>
  </si>
  <si>
    <t>12 AGUAS GRANDES</t>
  </si>
  <si>
    <t>12 COCAS</t>
  </si>
  <si>
    <t>LEANDRO-CESAR</t>
  </si>
  <si>
    <t>JOHANNA-CESAR</t>
  </si>
  <si>
    <t>JOHANNA</t>
  </si>
  <si>
    <t xml:space="preserve">JOHANNA </t>
  </si>
  <si>
    <t xml:space="preserve">CESAR- CRIS </t>
  </si>
  <si>
    <t>CESAR</t>
  </si>
  <si>
    <t>CRIS-LEANDRO</t>
  </si>
  <si>
    <t>CRISTINA</t>
  </si>
  <si>
    <t xml:space="preserve">PM </t>
  </si>
  <si>
    <t xml:space="preserve">JOHANNA - LEANDRO </t>
  </si>
  <si>
    <t xml:space="preserve">CESAR - JOHANNA </t>
  </si>
  <si>
    <t xml:space="preserve">LEANDRO-  CRISTINA </t>
  </si>
  <si>
    <t xml:space="preserve">SE INGRESARON 12 AGUAS GRANDES A LA CAMARA </t>
  </si>
  <si>
    <t>CRISTINA - JOHANA</t>
  </si>
  <si>
    <t>CESAR-LEANDRO</t>
  </si>
  <si>
    <t>CÉSAR</t>
  </si>
  <si>
    <t>SE INGRESASRON A LA BODEGA</t>
  </si>
  <si>
    <t>SE PASARON DE LA BODEGA A LA CAMARA</t>
  </si>
  <si>
    <t>POWER AZUL</t>
  </si>
  <si>
    <t>LEANDRO-JOHANNA</t>
  </si>
  <si>
    <t xml:space="preserve">CRISTINA - LEANDRO </t>
  </si>
  <si>
    <t>CESAR- CRISTINA</t>
  </si>
  <si>
    <t>CRIS</t>
  </si>
  <si>
    <t>JOHANNA- CESAR</t>
  </si>
  <si>
    <t>CRIS-JOHANNA</t>
  </si>
  <si>
    <t xml:space="preserve">CRIS- LEANDRO </t>
  </si>
  <si>
    <t xml:space="preserve">CRIS </t>
  </si>
  <si>
    <t>ANGELICA TOMO 1 AGUA P</t>
  </si>
  <si>
    <t xml:space="preserve">CESAR - LEANDRO </t>
  </si>
  <si>
    <t>LEANDRO- CRIS</t>
  </si>
  <si>
    <t>LEANDRO-CRISTINA</t>
  </si>
  <si>
    <t>SE INGRESARON A LA BODEGA</t>
  </si>
  <si>
    <t xml:space="preserve">SE INGRESARON A LA CAMARA </t>
  </si>
  <si>
    <t>CRIS-CESAR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</si>
</sst>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6" borderId="28" xfId="0" applyFill="1" applyBorder="1"/>
    <xf numFmtId="164" fontId="0" fillId="0" borderId="29" xfId="0" applyNumberFormat="1" applyBorder="1"/>
    <xf numFmtId="0" fontId="2" fillId="0" borderId="25" xfId="0" applyFont="1" applyBorder="1"/>
    <xf numFmtId="0" fontId="8" fillId="3" borderId="18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9" fillId="0" borderId="0" xfId="0" applyFont="1" applyFill="1"/>
    <xf numFmtId="0" fontId="0" fillId="0" borderId="0" xfId="0" applyFill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5" borderId="30" xfId="0" applyFill="1" applyBorder="1" applyAlignment="1"/>
    <xf numFmtId="0" fontId="0" fillId="5" borderId="31" xfId="0" applyFill="1" applyBorder="1" applyAlignment="1"/>
    <xf numFmtId="0" fontId="0" fillId="5" borderId="32" xfId="0" applyFill="1" applyBorder="1" applyAlignment="1"/>
    <xf numFmtId="0" fontId="2" fillId="5" borderId="3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34" xfId="0" applyFont="1" applyFill="1" applyBorder="1" applyAlignment="1">
      <alignment vertical="center" wrapText="1"/>
    </xf>
    <xf numFmtId="0" fontId="7" fillId="7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H18" sqref="H18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73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>
        <v>1</v>
      </c>
      <c r="F5" s="49"/>
      <c r="G5" s="50">
        <f>C5-E5</f>
        <v>5</v>
      </c>
      <c r="H5" s="51"/>
      <c r="I5" s="52">
        <v>12</v>
      </c>
      <c r="J5" s="53"/>
      <c r="K5" s="4">
        <v>1000</v>
      </c>
      <c r="L5" s="5">
        <f>E5*K5</f>
        <v>1000</v>
      </c>
    </row>
    <row r="6" spans="1:12" ht="15.75" thickBot="1" x14ac:dyDescent="0.3">
      <c r="A6" s="62" t="s">
        <v>9</v>
      </c>
      <c r="B6" s="63"/>
      <c r="C6" s="56">
        <v>4</v>
      </c>
      <c r="D6" s="57"/>
      <c r="E6" s="58"/>
      <c r="F6" s="59"/>
      <c r="G6" s="50">
        <f t="shared" ref="G6:G15" si="0">C6-E6</f>
        <v>4</v>
      </c>
      <c r="H6" s="51"/>
      <c r="I6" s="60">
        <v>12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12</v>
      </c>
      <c r="D13" s="57"/>
      <c r="E13" s="64"/>
      <c r="F13" s="65"/>
      <c r="G13" s="50">
        <f t="shared" si="0"/>
        <v>12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>
        <v>1</v>
      </c>
      <c r="F14" s="59"/>
      <c r="G14" s="50">
        <f t="shared" si="0"/>
        <v>11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57</v>
      </c>
      <c r="D16" s="79"/>
      <c r="E16" s="78">
        <v>0</v>
      </c>
      <c r="F16" s="79"/>
      <c r="G16" s="78">
        <f>SUM(G5:H15)</f>
        <v>55</v>
      </c>
      <c r="H16" s="79"/>
      <c r="I16" s="66">
        <f>SUM(I5:J15)</f>
        <v>24</v>
      </c>
      <c r="J16" s="66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52715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 t="s">
        <v>71</v>
      </c>
      <c r="E19" s="15"/>
      <c r="F19" s="15"/>
      <c r="G19" s="15"/>
    </row>
    <row r="20" spans="1:13" ht="18" customHeight="1" x14ac:dyDescent="0.25">
      <c r="A20" s="21"/>
      <c r="B20" s="16"/>
      <c r="C20" s="18"/>
      <c r="D20" s="18" t="s">
        <v>9</v>
      </c>
      <c r="E20" s="18">
        <v>12</v>
      </c>
      <c r="F20" s="18"/>
      <c r="G20" s="18"/>
      <c r="H20" s="16"/>
    </row>
    <row r="21" spans="1:13" ht="15" customHeight="1" x14ac:dyDescent="0.35">
      <c r="A21" s="17"/>
      <c r="B21" s="17"/>
      <c r="C21" s="22"/>
      <c r="D21" s="22" t="s">
        <v>72</v>
      </c>
      <c r="E21" s="22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18" t="s">
        <v>16</v>
      </c>
      <c r="E22" s="18">
        <v>12</v>
      </c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50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>
        <v>1</v>
      </c>
      <c r="F6" s="59"/>
      <c r="G6" s="50">
        <f t="shared" ref="G6:G15" si="0">C6-E6</f>
        <v>4</v>
      </c>
      <c r="H6" s="51"/>
      <c r="I6" s="60">
        <v>12</v>
      </c>
      <c r="J6" s="61"/>
      <c r="K6" s="6">
        <v>1000</v>
      </c>
      <c r="L6" s="5">
        <f t="shared" ref="L6:L15" si="1">E6*K6</f>
        <v>1000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13</v>
      </c>
      <c r="D13" s="57"/>
      <c r="E13" s="64">
        <v>1</v>
      </c>
      <c r="F13" s="65"/>
      <c r="G13" s="50">
        <f t="shared" si="0"/>
        <v>12</v>
      </c>
      <c r="H13" s="51"/>
      <c r="I13" s="60">
        <v>0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13</v>
      </c>
      <c r="D14" s="57"/>
      <c r="E14" s="58">
        <v>1</v>
      </c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60</v>
      </c>
      <c r="D16" s="79"/>
      <c r="E16" s="78">
        <v>0</v>
      </c>
      <c r="F16" s="79"/>
      <c r="G16" s="78">
        <f>SUM(G5:H15)</f>
        <v>57</v>
      </c>
      <c r="H16" s="79"/>
      <c r="I16" s="66">
        <f>SUM(I5:J15)</f>
        <v>24</v>
      </c>
      <c r="J16" s="66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52712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 t="s">
        <v>71</v>
      </c>
      <c r="E19" s="15"/>
      <c r="F19" s="15"/>
      <c r="G19" s="15"/>
    </row>
    <row r="20" spans="1:13" ht="18" customHeight="1" x14ac:dyDescent="0.25">
      <c r="A20" s="21"/>
      <c r="B20" s="16"/>
      <c r="C20" s="18"/>
      <c r="D20" s="18" t="s">
        <v>9</v>
      </c>
      <c r="E20" s="18">
        <v>12</v>
      </c>
      <c r="F20" s="18"/>
      <c r="G20" s="18"/>
      <c r="H20" s="16"/>
    </row>
    <row r="21" spans="1:13" ht="15" customHeight="1" x14ac:dyDescent="0.35">
      <c r="A21" s="17"/>
      <c r="B21" s="17"/>
      <c r="C21" s="22"/>
      <c r="D21" s="22" t="s">
        <v>72</v>
      </c>
      <c r="E21" s="22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18" t="s">
        <v>16</v>
      </c>
      <c r="E22" s="18">
        <v>12</v>
      </c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4">
    <mergeCell ref="F22:G22"/>
    <mergeCell ref="F23:G23"/>
    <mergeCell ref="F24:G24"/>
    <mergeCell ref="A16:B16"/>
    <mergeCell ref="C16:D16"/>
    <mergeCell ref="E16:F16"/>
    <mergeCell ref="G16:H16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6" sqref="E6:F6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48</v>
      </c>
      <c r="B1" s="2"/>
      <c r="C1" s="33" t="s">
        <v>0</v>
      </c>
      <c r="D1" s="33"/>
      <c r="E1" s="33"/>
      <c r="F1" s="34" t="s">
        <v>50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2</v>
      </c>
      <c r="D13" s="57"/>
      <c r="E13" s="64">
        <v>1</v>
      </c>
      <c r="F13" s="65"/>
      <c r="G13" s="50">
        <f t="shared" si="0"/>
        <v>1</v>
      </c>
      <c r="H13" s="51"/>
      <c r="I13" s="60">
        <v>0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13</v>
      </c>
      <c r="D14" s="57"/>
      <c r="E14" s="58"/>
      <c r="F14" s="59"/>
      <c r="G14" s="50">
        <f t="shared" si="0"/>
        <v>13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49</v>
      </c>
      <c r="D16" s="79"/>
      <c r="E16" s="78">
        <v>0</v>
      </c>
      <c r="F16" s="79"/>
      <c r="G16" s="78">
        <f>SUM(G5:H15)</f>
        <v>48</v>
      </c>
      <c r="H16" s="79"/>
      <c r="I16" s="66">
        <f>SUM(I5:J15)</f>
        <v>12</v>
      </c>
      <c r="J16" s="66"/>
      <c r="K16" s="8"/>
      <c r="L16" s="9">
        <f>SUM(L5:L15)</f>
        <v>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52702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18"/>
      <c r="E20" s="18"/>
      <c r="F20" s="18"/>
      <c r="G20" s="18"/>
      <c r="H20" s="16"/>
    </row>
    <row r="21" spans="1:13" ht="15" customHeight="1" x14ac:dyDescent="0.35">
      <c r="A21" s="17"/>
      <c r="B21" s="17"/>
      <c r="C21" s="22"/>
      <c r="D21" s="22"/>
      <c r="E21" s="22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22"/>
      <c r="E22" s="22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4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F21:G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F22:G22"/>
    <mergeCell ref="F23:G23"/>
    <mergeCell ref="F24:G24"/>
    <mergeCell ref="A16:B16"/>
    <mergeCell ref="C16:D16"/>
    <mergeCell ref="E16:F16"/>
    <mergeCell ref="G16:H16"/>
  </mergeCells>
  <pageMargins left="0.7" right="0.7" top="0.75" bottom="0.75" header="0.3" footer="0.3"/>
  <pageSetup paperSize="9" scale="6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8" sqref="B18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62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5</v>
      </c>
      <c r="D13" s="57"/>
      <c r="E13" s="64">
        <v>3</v>
      </c>
      <c r="F13" s="65"/>
      <c r="G13" s="50">
        <f t="shared" si="0"/>
        <v>2</v>
      </c>
      <c r="H13" s="51"/>
      <c r="I13" s="60">
        <v>0</v>
      </c>
      <c r="J13" s="61"/>
      <c r="K13" s="6">
        <v>800</v>
      </c>
      <c r="L13" s="5">
        <f t="shared" si="1"/>
        <v>2400</v>
      </c>
    </row>
    <row r="14" spans="1:12" ht="15.75" thickBot="1" x14ac:dyDescent="0.3">
      <c r="A14" s="68" t="s">
        <v>17</v>
      </c>
      <c r="B14" s="69"/>
      <c r="C14" s="56">
        <v>14</v>
      </c>
      <c r="D14" s="57"/>
      <c r="E14" s="58">
        <v>1</v>
      </c>
      <c r="F14" s="59"/>
      <c r="G14" s="50">
        <f t="shared" si="0"/>
        <v>13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53</v>
      </c>
      <c r="D16" s="79"/>
      <c r="E16" s="78">
        <v>0</v>
      </c>
      <c r="F16" s="79"/>
      <c r="G16" s="78">
        <f>SUM(G5:H15)</f>
        <v>49</v>
      </c>
      <c r="H16" s="79"/>
      <c r="I16" s="66">
        <f>SUM(I5:J15)</f>
        <v>12</v>
      </c>
      <c r="J16" s="66"/>
      <c r="K16" s="8"/>
      <c r="L16" s="9">
        <f>SUM(L5:L15)</f>
        <v>3400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52696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18"/>
      <c r="E20" s="18"/>
      <c r="F20" s="18"/>
      <c r="G20" s="18"/>
      <c r="H20" s="16"/>
    </row>
    <row r="21" spans="1:13" ht="15" customHeight="1" x14ac:dyDescent="0.35">
      <c r="A21" s="17"/>
      <c r="B21" s="17"/>
      <c r="C21" s="22"/>
      <c r="D21" s="22"/>
      <c r="E21" s="22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22"/>
      <c r="E22" s="22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4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F24:G24"/>
    <mergeCell ref="F21:G21"/>
    <mergeCell ref="F22:G22"/>
    <mergeCell ref="F23:G23"/>
    <mergeCell ref="A16:B16"/>
    <mergeCell ref="C16:D16"/>
    <mergeCell ref="E16:F16"/>
    <mergeCell ref="G16:H16"/>
  </mergeCells>
  <pageMargins left="0.7" right="0.7" top="0.75" bottom="0.75" header="0.3" footer="0.3"/>
  <pageSetup paperSize="9" scale="6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" sqref="C2:D2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70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64">
        <v>1</v>
      </c>
      <c r="F13" s="65"/>
      <c r="G13" s="50">
        <f t="shared" si="0"/>
        <v>5</v>
      </c>
      <c r="H13" s="51"/>
      <c r="I13" s="60">
        <v>0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16</v>
      </c>
      <c r="D14" s="57"/>
      <c r="E14" s="58">
        <v>2</v>
      </c>
      <c r="F14" s="59"/>
      <c r="G14" s="50">
        <f t="shared" si="0"/>
        <v>14</v>
      </c>
      <c r="H14" s="51"/>
      <c r="I14" s="60">
        <v>0</v>
      </c>
      <c r="J14" s="61"/>
      <c r="K14" s="6">
        <v>1000</v>
      </c>
      <c r="L14" s="5">
        <f t="shared" si="1"/>
        <v>2000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56</v>
      </c>
      <c r="D16" s="79"/>
      <c r="E16" s="78">
        <v>0</v>
      </c>
      <c r="F16" s="79"/>
      <c r="G16" s="78">
        <f>SUM(G5:H15)</f>
        <v>53</v>
      </c>
      <c r="H16" s="79"/>
      <c r="I16" s="66">
        <f>SUM(I5:J15)</f>
        <v>12</v>
      </c>
      <c r="J16" s="66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52691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0" sqref="D20:G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31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64"/>
      <c r="F13" s="65"/>
      <c r="G13" s="50">
        <f t="shared" si="0"/>
        <v>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16</v>
      </c>
      <c r="D14" s="57"/>
      <c r="E14" s="58"/>
      <c r="F14" s="59"/>
      <c r="G14" s="50">
        <f t="shared" si="0"/>
        <v>16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56</v>
      </c>
      <c r="D16" s="79"/>
      <c r="E16" s="78">
        <v>0</v>
      </c>
      <c r="F16" s="79"/>
      <c r="G16" s="78">
        <f>SUM(G5:H15)</f>
        <v>56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</mergeCells>
  <pageMargins left="0.7" right="0.7" top="0.75" bottom="0.75" header="0.3" footer="0.3"/>
  <pageSetup paperSize="9" scale="65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2" sqref="D22:E22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69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64"/>
      <c r="F13" s="65"/>
      <c r="G13" s="50">
        <f t="shared" si="0"/>
        <v>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16</v>
      </c>
      <c r="D14" s="57"/>
      <c r="E14" s="58"/>
      <c r="F14" s="59"/>
      <c r="G14" s="50">
        <f t="shared" si="0"/>
        <v>16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56</v>
      </c>
      <c r="D16" s="79"/>
      <c r="E16" s="78">
        <v>0</v>
      </c>
      <c r="F16" s="79"/>
      <c r="G16" s="78">
        <f>SUM(G5:H15)</f>
        <v>56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</mergeCells>
  <pageMargins left="0.7" right="0.7" top="0.75" bottom="0.75" header="0.3" footer="0.3"/>
  <pageSetup paperSize="9" scale="65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0" sqref="D20:G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42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10</v>
      </c>
      <c r="D5" s="47"/>
      <c r="E5" s="48">
        <v>4</v>
      </c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4000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8</v>
      </c>
      <c r="D13" s="57"/>
      <c r="E13" s="64">
        <v>2</v>
      </c>
      <c r="F13" s="65"/>
      <c r="G13" s="50">
        <f t="shared" si="0"/>
        <v>6</v>
      </c>
      <c r="H13" s="51"/>
      <c r="I13" s="60">
        <v>0</v>
      </c>
      <c r="J13" s="61"/>
      <c r="K13" s="6">
        <v>800</v>
      </c>
      <c r="L13" s="5">
        <f t="shared" si="1"/>
        <v>1600</v>
      </c>
    </row>
    <row r="14" spans="1:12" ht="15.75" thickBot="1" x14ac:dyDescent="0.3">
      <c r="A14" s="68" t="s">
        <v>17</v>
      </c>
      <c r="B14" s="69"/>
      <c r="C14" s="56">
        <v>17</v>
      </c>
      <c r="D14" s="57"/>
      <c r="E14" s="58">
        <v>1</v>
      </c>
      <c r="F14" s="59"/>
      <c r="G14" s="50">
        <f t="shared" si="0"/>
        <v>16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63</v>
      </c>
      <c r="D16" s="79"/>
      <c r="E16" s="78">
        <v>0</v>
      </c>
      <c r="F16" s="79"/>
      <c r="G16" s="78">
        <f>SUM(G5:H15)</f>
        <v>56</v>
      </c>
      <c r="H16" s="79"/>
      <c r="I16" s="66">
        <f>SUM(I5:J15)</f>
        <v>12</v>
      </c>
      <c r="J16" s="66"/>
      <c r="K16" s="8"/>
      <c r="L16" s="9">
        <f>SUM(L5:L15)</f>
        <v>6600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52665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3" sqref="G13:H13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32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10</v>
      </c>
      <c r="D5" s="47"/>
      <c r="E5" s="48"/>
      <c r="F5" s="49"/>
      <c r="G5" s="50">
        <f>C5-E5</f>
        <v>10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8</v>
      </c>
      <c r="D13" s="57"/>
      <c r="E13" s="64"/>
      <c r="F13" s="65"/>
      <c r="G13" s="50">
        <f t="shared" si="0"/>
        <v>8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17</v>
      </c>
      <c r="D14" s="57"/>
      <c r="E14" s="58"/>
      <c r="F14" s="59"/>
      <c r="G14" s="50">
        <f t="shared" si="0"/>
        <v>17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63</v>
      </c>
      <c r="D16" s="79"/>
      <c r="E16" s="78">
        <v>0</v>
      </c>
      <c r="F16" s="79"/>
      <c r="G16" s="78">
        <f>SUM(G5:H15)</f>
        <v>63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</mergeCells>
  <pageMargins left="0.7" right="0.7" top="0.75" bottom="0.75" header="0.3" footer="0.3"/>
  <pageSetup paperSize="9" scale="65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21" sqref="F21:G21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55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12</v>
      </c>
      <c r="D5" s="47"/>
      <c r="E5" s="48">
        <v>2</v>
      </c>
      <c r="F5" s="49"/>
      <c r="G5" s="50">
        <f>C5-E5</f>
        <v>10</v>
      </c>
      <c r="H5" s="51"/>
      <c r="I5" s="52">
        <v>12</v>
      </c>
      <c r="J5" s="53"/>
      <c r="K5" s="4">
        <v>1000</v>
      </c>
      <c r="L5" s="5">
        <f>E5*K5</f>
        <v>2000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9</v>
      </c>
      <c r="D13" s="57"/>
      <c r="E13" s="64">
        <v>1</v>
      </c>
      <c r="F13" s="65"/>
      <c r="G13" s="50">
        <f t="shared" si="0"/>
        <v>8</v>
      </c>
      <c r="H13" s="51"/>
      <c r="I13" s="60">
        <v>0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17</v>
      </c>
      <c r="D14" s="57"/>
      <c r="E14" s="58"/>
      <c r="F14" s="59"/>
      <c r="G14" s="50">
        <f t="shared" si="0"/>
        <v>17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66</v>
      </c>
      <c r="D16" s="79"/>
      <c r="E16" s="78">
        <v>0</v>
      </c>
      <c r="F16" s="79"/>
      <c r="G16" s="78">
        <f>SUM(G5:H15)</f>
        <v>63</v>
      </c>
      <c r="H16" s="79"/>
      <c r="I16" s="66">
        <f>SUM(I5:J15)</f>
        <v>12</v>
      </c>
      <c r="J16" s="66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52652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</mergeCells>
  <pageMargins left="0.7" right="0.7" top="0.75" bottom="0.75" header="0.3" footer="0.3"/>
  <pageSetup paperSize="9" scale="65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4" sqref="C14:D1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48</v>
      </c>
      <c r="B1" s="2"/>
      <c r="C1" s="33" t="s">
        <v>0</v>
      </c>
      <c r="D1" s="33"/>
      <c r="E1" s="33"/>
      <c r="F1" s="34" t="s">
        <v>68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12</v>
      </c>
      <c r="D5" s="47"/>
      <c r="E5" s="48"/>
      <c r="F5" s="49"/>
      <c r="G5" s="50">
        <f>C5-E5</f>
        <v>12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9</v>
      </c>
      <c r="D13" s="57"/>
      <c r="E13" s="64"/>
      <c r="F13" s="65"/>
      <c r="G13" s="50">
        <f t="shared" si="0"/>
        <v>9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17</v>
      </c>
      <c r="D14" s="57"/>
      <c r="E14" s="58"/>
      <c r="F14" s="59"/>
      <c r="G14" s="50">
        <f t="shared" si="0"/>
        <v>17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66</v>
      </c>
      <c r="D16" s="79"/>
      <c r="E16" s="78">
        <v>0</v>
      </c>
      <c r="F16" s="79"/>
      <c r="G16" s="78">
        <f>SUM(G5:H15)</f>
        <v>66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</mergeCells>
  <pageMargins left="0.7" right="0.7" top="0.75" bottom="0.75" header="0.3" footer="0.3"/>
  <pageSetup paperSize="9" scale="65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2" sqref="C12:D12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66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12</v>
      </c>
      <c r="D5" s="47"/>
      <c r="E5" s="48"/>
      <c r="F5" s="49"/>
      <c r="G5" s="50">
        <f>C5-E5</f>
        <v>12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13</v>
      </c>
      <c r="D10" s="57"/>
      <c r="E10" s="58"/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10</v>
      </c>
      <c r="D13" s="57"/>
      <c r="E13" s="64">
        <v>1</v>
      </c>
      <c r="F13" s="65"/>
      <c r="G13" s="50">
        <f t="shared" si="0"/>
        <v>9</v>
      </c>
      <c r="H13" s="51"/>
      <c r="I13" s="60">
        <v>0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17</v>
      </c>
      <c r="D14" s="57"/>
      <c r="E14" s="58"/>
      <c r="F14" s="59"/>
      <c r="G14" s="50">
        <f t="shared" si="0"/>
        <v>17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67</v>
      </c>
      <c r="D16" s="79"/>
      <c r="E16" s="78">
        <v>0</v>
      </c>
      <c r="F16" s="79"/>
      <c r="G16" s="78">
        <f>SUM(G5:H15)</f>
        <v>66</v>
      </c>
      <c r="H16" s="79"/>
      <c r="I16" s="66">
        <f>SUM(I5:J15)</f>
        <v>12</v>
      </c>
      <c r="J16" s="66"/>
      <c r="K16" s="8"/>
      <c r="L16" s="9">
        <f>SUM(L5:L15)</f>
        <v>800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 t="s">
        <v>67</v>
      </c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0" sqref="D20:G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48</v>
      </c>
      <c r="B1" s="2"/>
      <c r="C1" s="33" t="s">
        <v>0</v>
      </c>
      <c r="D1" s="33"/>
      <c r="E1" s="33"/>
      <c r="F1" s="34" t="s">
        <v>65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14</v>
      </c>
      <c r="D5" s="47"/>
      <c r="E5" s="48">
        <v>2</v>
      </c>
      <c r="F5" s="49"/>
      <c r="G5" s="50">
        <f>C5-E5</f>
        <v>12</v>
      </c>
      <c r="H5" s="51"/>
      <c r="I5" s="52">
        <v>12</v>
      </c>
      <c r="J5" s="53"/>
      <c r="K5" s="4">
        <v>1000</v>
      </c>
      <c r="L5" s="5">
        <f>E5*K5</f>
        <v>2000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14</v>
      </c>
      <c r="D10" s="57"/>
      <c r="E10" s="58">
        <v>1</v>
      </c>
      <c r="F10" s="59"/>
      <c r="G10" s="50">
        <f t="shared" si="0"/>
        <v>13</v>
      </c>
      <c r="H10" s="51"/>
      <c r="I10" s="60">
        <v>0</v>
      </c>
      <c r="J10" s="61"/>
      <c r="K10" s="6">
        <v>1000</v>
      </c>
      <c r="L10" s="5">
        <f t="shared" si="1"/>
        <v>1000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12</v>
      </c>
      <c r="D13" s="57"/>
      <c r="E13" s="64">
        <v>2</v>
      </c>
      <c r="F13" s="65"/>
      <c r="G13" s="50">
        <f t="shared" si="0"/>
        <v>10</v>
      </c>
      <c r="H13" s="51"/>
      <c r="I13" s="60">
        <v>0</v>
      </c>
      <c r="J13" s="61"/>
      <c r="K13" s="6">
        <v>800</v>
      </c>
      <c r="L13" s="5">
        <f t="shared" si="1"/>
        <v>1600</v>
      </c>
    </row>
    <row r="14" spans="1:12" ht="15.75" thickBot="1" x14ac:dyDescent="0.3">
      <c r="A14" s="68" t="s">
        <v>17</v>
      </c>
      <c r="B14" s="69"/>
      <c r="C14" s="56">
        <v>20</v>
      </c>
      <c r="D14" s="57"/>
      <c r="E14" s="58">
        <v>3</v>
      </c>
      <c r="F14" s="59"/>
      <c r="G14" s="50">
        <f t="shared" si="0"/>
        <v>17</v>
      </c>
      <c r="H14" s="51"/>
      <c r="I14" s="60">
        <v>0</v>
      </c>
      <c r="J14" s="61"/>
      <c r="K14" s="6">
        <v>1000</v>
      </c>
      <c r="L14" s="5">
        <f t="shared" si="1"/>
        <v>3000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75</v>
      </c>
      <c r="D16" s="79"/>
      <c r="E16" s="78">
        <v>0</v>
      </c>
      <c r="F16" s="79"/>
      <c r="G16" s="78">
        <f>SUM(G5:H15)</f>
        <v>67</v>
      </c>
      <c r="H16" s="79"/>
      <c r="I16" s="66">
        <f>SUM(I5:J15)</f>
        <v>12</v>
      </c>
      <c r="J16" s="66"/>
      <c r="K16" s="8"/>
      <c r="L16" s="9">
        <f>SUM(L5:L15)</f>
        <v>7600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52640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5" sqref="D2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64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14</v>
      </c>
      <c r="D5" s="47"/>
      <c r="E5" s="48"/>
      <c r="F5" s="49"/>
      <c r="G5" s="50">
        <f>C5-E5</f>
        <v>14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14</v>
      </c>
      <c r="D10" s="57"/>
      <c r="E10" s="58"/>
      <c r="F10" s="59"/>
      <c r="G10" s="50">
        <f t="shared" si="0"/>
        <v>14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12</v>
      </c>
      <c r="D13" s="57"/>
      <c r="E13" s="81"/>
      <c r="F13" s="82"/>
      <c r="G13" s="50">
        <f t="shared" si="0"/>
        <v>12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20</v>
      </c>
      <c r="D14" s="57"/>
      <c r="E14" s="58"/>
      <c r="F14" s="59"/>
      <c r="G14" s="50">
        <f t="shared" si="0"/>
        <v>20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75</v>
      </c>
      <c r="D16" s="79"/>
      <c r="E16" s="78">
        <v>0</v>
      </c>
      <c r="F16" s="79"/>
      <c r="G16" s="78">
        <f>SUM(G5:H15)</f>
        <v>75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3" sqref="C23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48</v>
      </c>
      <c r="B1" s="2"/>
      <c r="C1" s="33" t="s">
        <v>0</v>
      </c>
      <c r="D1" s="33"/>
      <c r="E1" s="33"/>
      <c r="F1" s="34" t="s">
        <v>63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14</v>
      </c>
      <c r="D5" s="47"/>
      <c r="E5" s="48"/>
      <c r="F5" s="49"/>
      <c r="G5" s="50">
        <f>C5-E5</f>
        <v>14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14</v>
      </c>
      <c r="D10" s="57"/>
      <c r="E10" s="58"/>
      <c r="F10" s="59"/>
      <c r="G10" s="50">
        <f t="shared" si="0"/>
        <v>14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12</v>
      </c>
      <c r="D13" s="57"/>
      <c r="E13" s="81"/>
      <c r="F13" s="82"/>
      <c r="G13" s="50">
        <f t="shared" si="0"/>
        <v>12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20</v>
      </c>
      <c r="D14" s="57"/>
      <c r="E14" s="58"/>
      <c r="F14" s="59"/>
      <c r="G14" s="50">
        <f t="shared" si="0"/>
        <v>20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75</v>
      </c>
      <c r="D16" s="79"/>
      <c r="E16" s="78">
        <v>0</v>
      </c>
      <c r="F16" s="79"/>
      <c r="G16" s="78">
        <f>SUM(G5:H15)</f>
        <v>75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</mergeCells>
  <pageMargins left="0.7" right="0.7" top="0.75" bottom="0.75" header="0.3" footer="0.3"/>
  <pageSetup paperSize="9" scale="65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workbookViewId="0">
      <selection activeCell="C19" sqref="C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62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>
        <v>2</v>
      </c>
      <c r="F5" s="49"/>
      <c r="G5" s="50">
        <f>C5-E5</f>
        <v>14</v>
      </c>
      <c r="H5" s="51"/>
      <c r="I5" s="52">
        <v>12</v>
      </c>
      <c r="J5" s="53"/>
      <c r="K5" s="4">
        <v>1000</v>
      </c>
      <c r="L5" s="5">
        <f>E5*K5</f>
        <v>2000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14</v>
      </c>
      <c r="D10" s="57"/>
      <c r="E10" s="58"/>
      <c r="F10" s="59"/>
      <c r="G10" s="50">
        <f t="shared" si="0"/>
        <v>14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12</v>
      </c>
      <c r="D13" s="57"/>
      <c r="E13" s="81"/>
      <c r="F13" s="82"/>
      <c r="G13" s="50">
        <f t="shared" si="0"/>
        <v>12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20</v>
      </c>
      <c r="D14" s="57"/>
      <c r="E14" s="58"/>
      <c r="F14" s="59"/>
      <c r="G14" s="50">
        <f t="shared" si="0"/>
        <v>20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77</v>
      </c>
      <c r="D16" s="79"/>
      <c r="E16" s="78">
        <v>0</v>
      </c>
      <c r="F16" s="79"/>
      <c r="G16" s="78">
        <f>SUM(G5:H15)</f>
        <v>75</v>
      </c>
      <c r="H16" s="79"/>
      <c r="I16" s="66">
        <f>SUM(I5:J15)</f>
        <v>12</v>
      </c>
      <c r="J16" s="66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52628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3" sqref="M3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48</v>
      </c>
      <c r="B1" s="2"/>
      <c r="C1" s="33" t="s">
        <v>0</v>
      </c>
      <c r="D1" s="33"/>
      <c r="E1" s="33"/>
      <c r="F1" s="34" t="s">
        <v>50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/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14</v>
      </c>
      <c r="D10" s="57"/>
      <c r="E10" s="58"/>
      <c r="F10" s="59"/>
      <c r="G10" s="50">
        <f t="shared" si="0"/>
        <v>14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12</v>
      </c>
      <c r="D13" s="57"/>
      <c r="E13" s="81"/>
      <c r="F13" s="82"/>
      <c r="G13" s="50">
        <f t="shared" si="0"/>
        <v>12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20</v>
      </c>
      <c r="D14" s="57"/>
      <c r="E14" s="58"/>
      <c r="F14" s="59"/>
      <c r="G14" s="50">
        <f t="shared" si="0"/>
        <v>20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77</v>
      </c>
      <c r="D16" s="79"/>
      <c r="E16" s="78">
        <v>0</v>
      </c>
      <c r="F16" s="79"/>
      <c r="G16" s="78">
        <f>SUM(G5:H15)</f>
        <v>77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24" sqref="F24:G2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47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/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>
        <v>1</v>
      </c>
      <c r="F10" s="59"/>
      <c r="G10" s="50">
        <f t="shared" si="0"/>
        <v>14</v>
      </c>
      <c r="H10" s="51"/>
      <c r="I10" s="60">
        <v>0</v>
      </c>
      <c r="J10" s="61"/>
      <c r="K10" s="6">
        <v>1000</v>
      </c>
      <c r="L10" s="5">
        <f t="shared" si="1"/>
        <v>1000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>
        <v>4</v>
      </c>
      <c r="F13" s="82"/>
      <c r="G13" s="50">
        <f t="shared" si="0"/>
        <v>12</v>
      </c>
      <c r="H13" s="51"/>
      <c r="I13" s="60">
        <v>0</v>
      </c>
      <c r="J13" s="61"/>
      <c r="K13" s="6">
        <v>800</v>
      </c>
      <c r="L13" s="5">
        <f t="shared" si="1"/>
        <v>3200</v>
      </c>
    </row>
    <row r="14" spans="1:12" ht="15.75" thickBot="1" x14ac:dyDescent="0.3">
      <c r="A14" s="68" t="s">
        <v>17</v>
      </c>
      <c r="B14" s="69"/>
      <c r="C14" s="56">
        <v>21</v>
      </c>
      <c r="D14" s="57"/>
      <c r="E14" s="58">
        <v>1</v>
      </c>
      <c r="F14" s="59"/>
      <c r="G14" s="50">
        <f t="shared" si="0"/>
        <v>20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83</v>
      </c>
      <c r="D16" s="79"/>
      <c r="E16" s="78">
        <v>0</v>
      </c>
      <c r="F16" s="79"/>
      <c r="G16" s="78">
        <f>SUM(G5:H15)</f>
        <v>77</v>
      </c>
      <c r="H16" s="79"/>
      <c r="I16" s="66">
        <f>SUM(I5:J15)</f>
        <v>12</v>
      </c>
      <c r="J16" s="66"/>
      <c r="K16" s="8"/>
      <c r="L16" s="9">
        <f>SUM(L5:L15)</f>
        <v>5200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52612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21" sqref="F21:G21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61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/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/>
      <c r="F10" s="59"/>
      <c r="G10" s="50">
        <f t="shared" si="0"/>
        <v>15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/>
      <c r="F13" s="82"/>
      <c r="G13" s="50">
        <f t="shared" si="0"/>
        <v>16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21</v>
      </c>
      <c r="D14" s="57"/>
      <c r="E14" s="58"/>
      <c r="F14" s="59"/>
      <c r="G14" s="50">
        <f t="shared" si="0"/>
        <v>21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83</v>
      </c>
      <c r="D16" s="79"/>
      <c r="E16" s="78">
        <v>0</v>
      </c>
      <c r="F16" s="79"/>
      <c r="G16" s="78">
        <f>SUM(G5:H15)</f>
        <v>83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3" sqref="G13:H13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31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/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/>
      <c r="F10" s="59"/>
      <c r="G10" s="50">
        <f t="shared" si="0"/>
        <v>15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/>
      <c r="F13" s="82"/>
      <c r="G13" s="50">
        <f t="shared" si="0"/>
        <v>16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21</v>
      </c>
      <c r="D14" s="57"/>
      <c r="E14" s="58"/>
      <c r="F14" s="59"/>
      <c r="G14" s="50">
        <f t="shared" si="0"/>
        <v>21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83</v>
      </c>
      <c r="D16" s="79"/>
      <c r="E16" s="78">
        <v>0</v>
      </c>
      <c r="F16" s="79"/>
      <c r="G16" s="78">
        <f>SUM(G5:H15)</f>
        <v>83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6" sqref="G6:H6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48</v>
      </c>
      <c r="B1" s="2"/>
      <c r="C1" s="33" t="s">
        <v>0</v>
      </c>
      <c r="D1" s="33"/>
      <c r="E1" s="33"/>
      <c r="F1" s="34" t="s">
        <v>31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/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/>
      <c r="F10" s="59"/>
      <c r="G10" s="50">
        <f t="shared" si="0"/>
        <v>15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10</v>
      </c>
      <c r="D12" s="57"/>
      <c r="E12" s="58"/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/>
      <c r="F13" s="82"/>
      <c r="G13" s="50">
        <f t="shared" si="0"/>
        <v>16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21</v>
      </c>
      <c r="D14" s="57"/>
      <c r="E14" s="58"/>
      <c r="F14" s="59"/>
      <c r="G14" s="50">
        <f t="shared" si="0"/>
        <v>21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83</v>
      </c>
      <c r="D16" s="79"/>
      <c r="E16" s="78">
        <v>0</v>
      </c>
      <c r="F16" s="79"/>
      <c r="G16" s="78">
        <f>SUM(G5:H15)</f>
        <v>83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30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/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/>
      <c r="F10" s="59"/>
      <c r="G10" s="50">
        <f t="shared" si="0"/>
        <v>15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>
        <v>1</v>
      </c>
      <c r="F12" s="59"/>
      <c r="G12" s="50">
        <f t="shared" si="0"/>
        <v>10</v>
      </c>
      <c r="H12" s="51"/>
      <c r="I12" s="60">
        <v>0</v>
      </c>
      <c r="J12" s="61"/>
      <c r="K12" s="6">
        <v>1000</v>
      </c>
      <c r="L12" s="5">
        <f t="shared" si="1"/>
        <v>1000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/>
      <c r="F13" s="82"/>
      <c r="G13" s="50">
        <f t="shared" si="0"/>
        <v>16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21</v>
      </c>
      <c r="D14" s="57"/>
      <c r="E14" s="58"/>
      <c r="F14" s="59"/>
      <c r="G14" s="50">
        <f t="shared" si="0"/>
        <v>21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84</v>
      </c>
      <c r="D16" s="79"/>
      <c r="E16" s="78">
        <v>0</v>
      </c>
      <c r="F16" s="79"/>
      <c r="G16" s="78">
        <f>SUM(G5:H15)</f>
        <v>83</v>
      </c>
      <c r="H16" s="79"/>
      <c r="I16" s="66">
        <f>SUM(I5:J15)</f>
        <v>12</v>
      </c>
      <c r="J16" s="66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52589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</mergeCells>
  <pageMargins left="0.7" right="0.7" top="0.75" bottom="0.75" header="0.3" footer="0.3"/>
  <pageSetup paperSize="9" scale="65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5" sqref="B2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60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/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5</v>
      </c>
      <c r="D6" s="57"/>
      <c r="E6" s="58"/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/>
      <c r="F10" s="59"/>
      <c r="G10" s="50">
        <f t="shared" si="0"/>
        <v>15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/>
      <c r="F13" s="82"/>
      <c r="G13" s="50">
        <f t="shared" si="0"/>
        <v>16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22</v>
      </c>
      <c r="D14" s="57"/>
      <c r="E14" s="58">
        <v>1</v>
      </c>
      <c r="F14" s="59"/>
      <c r="G14" s="50">
        <f t="shared" si="0"/>
        <v>21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85</v>
      </c>
      <c r="D16" s="79"/>
      <c r="E16" s="78">
        <v>0</v>
      </c>
      <c r="F16" s="79"/>
      <c r="G16" s="78">
        <f>SUM(G5:H15)</f>
        <v>84</v>
      </c>
      <c r="H16" s="79"/>
      <c r="I16" s="66">
        <f>SUM(I5:J15)</f>
        <v>12</v>
      </c>
      <c r="J16" s="66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52576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18" sqref="D18:D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55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16</v>
      </c>
      <c r="D5" s="47"/>
      <c r="E5" s="48"/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6</v>
      </c>
      <c r="D6" s="57"/>
      <c r="E6" s="58">
        <v>1</v>
      </c>
      <c r="F6" s="59"/>
      <c r="G6" s="50">
        <f t="shared" ref="G6:G15" si="0">C6-E6</f>
        <v>5</v>
      </c>
      <c r="H6" s="51"/>
      <c r="I6" s="60">
        <v>0</v>
      </c>
      <c r="J6" s="61"/>
      <c r="K6" s="6">
        <v>1000</v>
      </c>
      <c r="L6" s="5">
        <f t="shared" ref="L6:L15" si="1">E6*K6</f>
        <v>1000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/>
      <c r="F10" s="59"/>
      <c r="G10" s="50">
        <f t="shared" si="0"/>
        <v>15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/>
      <c r="F13" s="82"/>
      <c r="G13" s="50">
        <f t="shared" si="0"/>
        <v>16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22</v>
      </c>
      <c r="D14" s="57"/>
      <c r="E14" s="58"/>
      <c r="F14" s="59"/>
      <c r="G14" s="50">
        <f t="shared" si="0"/>
        <v>22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86</v>
      </c>
      <c r="D16" s="79"/>
      <c r="E16" s="78">
        <v>0</v>
      </c>
      <c r="F16" s="79"/>
      <c r="G16" s="78">
        <f>SUM(G5:H15)</f>
        <v>85</v>
      </c>
      <c r="H16" s="79"/>
      <c r="I16" s="66">
        <f>SUM(I5:J15)</f>
        <v>12</v>
      </c>
      <c r="J16" s="66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52569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/>
      <c r="E20" s="80"/>
      <c r="F20" s="80"/>
      <c r="G20" s="80"/>
      <c r="H20" s="16"/>
    </row>
    <row r="21" spans="1:13" ht="15" customHeight="1" x14ac:dyDescent="0.35">
      <c r="A21" s="17"/>
      <c r="B21" s="17"/>
      <c r="C21" s="22"/>
      <c r="D21" s="67"/>
      <c r="E21" s="67"/>
      <c r="F21" s="67"/>
      <c r="G21" s="67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67"/>
      <c r="E22" s="67"/>
      <c r="F22" s="67"/>
      <c r="G22" s="67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/>
      <c r="E23" s="67"/>
      <c r="F23" s="67"/>
      <c r="G23" s="67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/>
      <c r="E24" s="67"/>
      <c r="F24" s="67"/>
      <c r="G24" s="67"/>
    </row>
    <row r="25" spans="1:13" x14ac:dyDescent="0.25">
      <c r="A25" s="22"/>
      <c r="B25" s="22"/>
      <c r="C25" s="22"/>
      <c r="D25" s="22"/>
      <c r="E25" s="22"/>
      <c r="F25" s="22"/>
      <c r="G25" s="12"/>
    </row>
    <row r="26" spans="1:13" x14ac:dyDescent="0.25">
      <c r="A26" s="22"/>
      <c r="B26" s="22"/>
      <c r="C26" s="22"/>
      <c r="D26" s="22"/>
      <c r="E26" s="22"/>
      <c r="F26" s="22"/>
      <c r="G26" s="1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59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17</v>
      </c>
      <c r="D5" s="47"/>
      <c r="E5" s="48">
        <v>1</v>
      </c>
      <c r="F5" s="49"/>
      <c r="G5" s="50">
        <f>C5-E5</f>
        <v>16</v>
      </c>
      <c r="H5" s="51"/>
      <c r="I5" s="52">
        <v>12</v>
      </c>
      <c r="J5" s="53"/>
      <c r="K5" s="4">
        <v>1000</v>
      </c>
      <c r="L5" s="5">
        <f>E5*K5</f>
        <v>1000</v>
      </c>
    </row>
    <row r="6" spans="1:12" ht="15.75" thickBot="1" x14ac:dyDescent="0.3">
      <c r="A6" s="62" t="s">
        <v>9</v>
      </c>
      <c r="B6" s="63"/>
      <c r="C6" s="56">
        <v>6</v>
      </c>
      <c r="D6" s="57"/>
      <c r="E6" s="58"/>
      <c r="F6" s="59"/>
      <c r="G6" s="50">
        <f t="shared" ref="G6:G15" si="0">C6-E6</f>
        <v>6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/>
      <c r="F10" s="59"/>
      <c r="G10" s="50">
        <f t="shared" si="0"/>
        <v>15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/>
      <c r="F13" s="82"/>
      <c r="G13" s="50">
        <f t="shared" si="0"/>
        <v>16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22</v>
      </c>
      <c r="D14" s="57"/>
      <c r="E14" s="58"/>
      <c r="F14" s="59"/>
      <c r="G14" s="50">
        <f t="shared" si="0"/>
        <v>22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87</v>
      </c>
      <c r="D16" s="79"/>
      <c r="E16" s="78">
        <v>0</v>
      </c>
      <c r="F16" s="79"/>
      <c r="G16" s="78">
        <f>SUM(G5:H15)</f>
        <v>86</v>
      </c>
      <c r="H16" s="79"/>
      <c r="I16" s="66">
        <f>SUM(I5:J15)</f>
        <v>12</v>
      </c>
      <c r="J16" s="66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52562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3" t="s">
        <v>57</v>
      </c>
      <c r="E20" s="83"/>
      <c r="F20" s="83"/>
      <c r="G20" s="83"/>
      <c r="H20" s="16"/>
    </row>
    <row r="21" spans="1:13" ht="15" customHeight="1" x14ac:dyDescent="0.35">
      <c r="A21" s="17"/>
      <c r="B21" s="17"/>
      <c r="C21" s="22"/>
      <c r="D21" s="84" t="s">
        <v>17</v>
      </c>
      <c r="E21" s="84"/>
      <c r="F21" s="84">
        <v>12</v>
      </c>
      <c r="G21" s="84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84" t="s">
        <v>16</v>
      </c>
      <c r="E22" s="84"/>
      <c r="F22" s="84">
        <v>12</v>
      </c>
      <c r="G22" s="84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84" t="s">
        <v>8</v>
      </c>
      <c r="E23" s="84"/>
      <c r="F23" s="84">
        <v>12</v>
      </c>
      <c r="G23" s="84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84" t="s">
        <v>58</v>
      </c>
      <c r="E24" s="84"/>
      <c r="F24" s="84">
        <v>12</v>
      </c>
      <c r="G24" s="84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D20:G20"/>
    <mergeCell ref="D24:E24"/>
    <mergeCell ref="F24:G24"/>
    <mergeCell ref="D21:E21"/>
    <mergeCell ref="F21:G21"/>
    <mergeCell ref="D22:E22"/>
    <mergeCell ref="F22:G22"/>
    <mergeCell ref="D23:E23"/>
    <mergeCell ref="F23:G23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5" sqref="B2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55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17</v>
      </c>
      <c r="D5" s="47"/>
      <c r="E5" s="48"/>
      <c r="F5" s="49"/>
      <c r="G5" s="50">
        <f>C5-E5</f>
        <v>17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6</v>
      </c>
      <c r="D6" s="57"/>
      <c r="E6" s="58"/>
      <c r="F6" s="59"/>
      <c r="G6" s="50">
        <f t="shared" ref="G6:G15" si="0">C6-E6</f>
        <v>6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15</v>
      </c>
      <c r="D10" s="57"/>
      <c r="E10" s="58"/>
      <c r="F10" s="59"/>
      <c r="G10" s="50">
        <f t="shared" si="0"/>
        <v>15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16</v>
      </c>
      <c r="D13" s="57"/>
      <c r="E13" s="81"/>
      <c r="F13" s="82"/>
      <c r="G13" s="50">
        <f t="shared" si="0"/>
        <v>16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22</v>
      </c>
      <c r="D14" s="57"/>
      <c r="E14" s="58"/>
      <c r="F14" s="59"/>
      <c r="G14" s="50">
        <f t="shared" si="0"/>
        <v>22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87</v>
      </c>
      <c r="D16" s="79"/>
      <c r="E16" s="78">
        <v>0</v>
      </c>
      <c r="F16" s="79"/>
      <c r="G16" s="78">
        <f>SUM(G5:H15)</f>
        <v>87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3" t="s">
        <v>57</v>
      </c>
      <c r="E20" s="83"/>
      <c r="F20" s="83"/>
      <c r="G20" s="83"/>
      <c r="H20" s="16"/>
    </row>
    <row r="21" spans="1:13" ht="15" customHeight="1" x14ac:dyDescent="0.35">
      <c r="A21" s="17"/>
      <c r="B21" s="17"/>
      <c r="C21" s="22"/>
      <c r="D21" s="84" t="s">
        <v>17</v>
      </c>
      <c r="E21" s="84"/>
      <c r="F21" s="84">
        <v>12</v>
      </c>
      <c r="G21" s="84"/>
      <c r="H21" s="20"/>
      <c r="I21" s="20"/>
      <c r="J21" s="20"/>
      <c r="K21" s="20"/>
      <c r="L21" s="21"/>
      <c r="M21" s="21"/>
    </row>
    <row r="22" spans="1:13" ht="15" customHeight="1" x14ac:dyDescent="0.25">
      <c r="A22" s="17"/>
      <c r="B22" s="17"/>
      <c r="C22" s="18"/>
      <c r="D22" s="84" t="s">
        <v>16</v>
      </c>
      <c r="E22" s="84"/>
      <c r="F22" s="84">
        <v>12</v>
      </c>
      <c r="G22" s="84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84" t="s">
        <v>8</v>
      </c>
      <c r="E23" s="84"/>
      <c r="F23" s="84">
        <v>12</v>
      </c>
      <c r="G23" s="84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84" t="s">
        <v>58</v>
      </c>
      <c r="E24" s="84"/>
      <c r="F24" s="84">
        <v>12</v>
      </c>
      <c r="G24" s="84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9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D20:G20"/>
    <mergeCell ref="D21:E21"/>
    <mergeCell ref="D22:E22"/>
    <mergeCell ref="D23:E23"/>
    <mergeCell ref="D24:E24"/>
    <mergeCell ref="F21:G21"/>
    <mergeCell ref="F22:G22"/>
    <mergeCell ref="F23:G23"/>
    <mergeCell ref="F24:G24"/>
  </mergeCells>
  <pageMargins left="0.7" right="0.7" top="0.75" bottom="0.75" header="0.3" footer="0.3"/>
  <pageSetup paperSize="9" scale="65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:J1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40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24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6</v>
      </c>
      <c r="D6" s="57"/>
      <c r="E6" s="58"/>
      <c r="F6" s="59"/>
      <c r="G6" s="50">
        <f t="shared" ref="G6:G15" si="0">C6-E6</f>
        <v>6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3</v>
      </c>
      <c r="D10" s="57"/>
      <c r="E10" s="58"/>
      <c r="F10" s="59"/>
      <c r="G10" s="50">
        <f t="shared" si="0"/>
        <v>3</v>
      </c>
      <c r="H10" s="51"/>
      <c r="I10" s="60">
        <v>12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4</v>
      </c>
      <c r="D13" s="57"/>
      <c r="E13" s="81"/>
      <c r="F13" s="82"/>
      <c r="G13" s="50">
        <f t="shared" si="0"/>
        <v>4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10</v>
      </c>
      <c r="D14" s="57"/>
      <c r="E14" s="58"/>
      <c r="F14" s="59"/>
      <c r="G14" s="50">
        <f t="shared" si="0"/>
        <v>10</v>
      </c>
      <c r="H14" s="51"/>
      <c r="I14" s="60">
        <v>12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39</v>
      </c>
      <c r="D16" s="79"/>
      <c r="E16" s="78">
        <v>0</v>
      </c>
      <c r="F16" s="79"/>
      <c r="G16" s="78">
        <f>SUM(G5:H15)</f>
        <v>39</v>
      </c>
      <c r="H16" s="79"/>
      <c r="I16" s="66">
        <f>SUM(I5:J15)</f>
        <v>60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:J1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45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24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7</v>
      </c>
      <c r="D6" s="57"/>
      <c r="E6" s="58">
        <v>1</v>
      </c>
      <c r="F6" s="59"/>
      <c r="G6" s="50">
        <f t="shared" ref="G6:G15" si="0">C6-E6</f>
        <v>6</v>
      </c>
      <c r="H6" s="51"/>
      <c r="I6" s="60">
        <v>0</v>
      </c>
      <c r="J6" s="61"/>
      <c r="K6" s="6">
        <v>1000</v>
      </c>
      <c r="L6" s="5">
        <f t="shared" ref="L6:L15" si="1">E6*K6</f>
        <v>1000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3</v>
      </c>
      <c r="D10" s="57"/>
      <c r="E10" s="58"/>
      <c r="F10" s="59"/>
      <c r="G10" s="50">
        <f t="shared" si="0"/>
        <v>3</v>
      </c>
      <c r="H10" s="51"/>
      <c r="I10" s="60">
        <v>12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5</v>
      </c>
      <c r="D13" s="57"/>
      <c r="E13" s="81">
        <v>1</v>
      </c>
      <c r="F13" s="82"/>
      <c r="G13" s="50">
        <f t="shared" si="0"/>
        <v>4</v>
      </c>
      <c r="H13" s="51"/>
      <c r="I13" s="60">
        <v>12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11</v>
      </c>
      <c r="D14" s="57"/>
      <c r="E14" s="58">
        <v>1</v>
      </c>
      <c r="F14" s="59"/>
      <c r="G14" s="50">
        <f t="shared" si="0"/>
        <v>10</v>
      </c>
      <c r="H14" s="51"/>
      <c r="I14" s="60">
        <v>12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42</v>
      </c>
      <c r="D16" s="79"/>
      <c r="E16" s="78">
        <v>0</v>
      </c>
      <c r="F16" s="79"/>
      <c r="G16" s="78">
        <f>SUM(G5:H15)</f>
        <v>39</v>
      </c>
      <c r="H16" s="79"/>
      <c r="I16" s="66">
        <f>SUM(I5:J15)</f>
        <v>60</v>
      </c>
      <c r="J16" s="66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52556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6" sqref="I6:J6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54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24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8</v>
      </c>
      <c r="D6" s="57"/>
      <c r="E6" s="58">
        <v>1</v>
      </c>
      <c r="F6" s="59"/>
      <c r="G6" s="50">
        <f t="shared" ref="G6:G15" si="0">C6-E6</f>
        <v>7</v>
      </c>
      <c r="H6" s="51"/>
      <c r="I6" s="60">
        <v>0</v>
      </c>
      <c r="J6" s="61"/>
      <c r="K6" s="6">
        <v>1000</v>
      </c>
      <c r="L6" s="5">
        <f t="shared" ref="L6:L15" si="1">E6*K6</f>
        <v>1000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>
        <v>1</v>
      </c>
      <c r="F10" s="59"/>
      <c r="G10" s="50">
        <f t="shared" si="0"/>
        <v>3</v>
      </c>
      <c r="H10" s="51"/>
      <c r="I10" s="60">
        <v>12</v>
      </c>
      <c r="J10" s="61"/>
      <c r="K10" s="6">
        <v>1000</v>
      </c>
      <c r="L10" s="5">
        <f t="shared" si="1"/>
        <v>1000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>
        <v>1</v>
      </c>
      <c r="F13" s="82"/>
      <c r="G13" s="50">
        <f t="shared" si="0"/>
        <v>5</v>
      </c>
      <c r="H13" s="51"/>
      <c r="I13" s="60">
        <v>12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>
        <v>1</v>
      </c>
      <c r="F14" s="59"/>
      <c r="G14" s="50">
        <f t="shared" si="0"/>
        <v>11</v>
      </c>
      <c r="H14" s="51"/>
      <c r="I14" s="60">
        <v>12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46</v>
      </c>
      <c r="D16" s="79"/>
      <c r="E16" s="78">
        <v>0</v>
      </c>
      <c r="F16" s="79"/>
      <c r="G16" s="78">
        <f>SUM(G5:H15)</f>
        <v>42</v>
      </c>
      <c r="H16" s="79"/>
      <c r="I16" s="66">
        <f>SUM(I5:J15)</f>
        <v>60</v>
      </c>
      <c r="J16" s="66"/>
      <c r="K16" s="8"/>
      <c r="L16" s="9">
        <f>SUM(L5:L15)</f>
        <v>3800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52550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2" workbookViewId="0">
      <selection activeCell="I5" sqref="I5:J1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53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24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8</v>
      </c>
      <c r="D6" s="57"/>
      <c r="E6" s="58"/>
      <c r="F6" s="59"/>
      <c r="G6" s="50">
        <f t="shared" ref="G6:G15" si="0">C6-E6</f>
        <v>8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12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/>
      <c r="F13" s="82"/>
      <c r="G13" s="50">
        <f t="shared" si="0"/>
        <v>6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/>
      <c r="F14" s="59"/>
      <c r="G14" s="50">
        <f t="shared" si="0"/>
        <v>12</v>
      </c>
      <c r="H14" s="51"/>
      <c r="I14" s="60">
        <v>12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46</v>
      </c>
      <c r="D16" s="79"/>
      <c r="E16" s="78">
        <v>0</v>
      </c>
      <c r="F16" s="79"/>
      <c r="G16" s="78">
        <f>SUM(G5:H15)</f>
        <v>46</v>
      </c>
      <c r="H16" s="79"/>
      <c r="I16" s="66">
        <f>SUM(I5:J15)</f>
        <v>60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80" t="s">
        <v>56</v>
      </c>
      <c r="E20" s="80"/>
      <c r="F20" s="80"/>
      <c r="G20" s="16"/>
      <c r="H20" s="16"/>
    </row>
    <row r="21" spans="1:13" ht="15" customHeight="1" x14ac:dyDescent="0.35">
      <c r="A21" s="17"/>
      <c r="B21" s="17"/>
      <c r="C21" s="22"/>
      <c r="D21" s="67" t="s">
        <v>17</v>
      </c>
      <c r="E21" s="67"/>
      <c r="F21" s="22">
        <v>12</v>
      </c>
      <c r="G21" s="19"/>
      <c r="H21" s="20"/>
      <c r="I21" s="20"/>
      <c r="J21" s="20"/>
      <c r="K21" s="20"/>
      <c r="L21" s="21"/>
      <c r="M21" s="21"/>
    </row>
    <row r="22" spans="1:13" ht="16.5" customHeight="1" x14ac:dyDescent="0.25">
      <c r="A22" s="17"/>
      <c r="B22" s="17"/>
      <c r="C22" s="18"/>
      <c r="D22" s="67" t="s">
        <v>16</v>
      </c>
      <c r="E22" s="67"/>
      <c r="F22" s="32">
        <v>12</v>
      </c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67" t="s">
        <v>8</v>
      </c>
      <c r="E23" s="67"/>
      <c r="F23" s="22">
        <v>12</v>
      </c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67" t="s">
        <v>13</v>
      </c>
      <c r="E24" s="67"/>
      <c r="F24" s="22">
        <v>12</v>
      </c>
    </row>
    <row r="25" spans="1:13" x14ac:dyDescent="0.25">
      <c r="A25" s="22"/>
      <c r="B25" s="22"/>
      <c r="C25" s="22"/>
      <c r="D25" s="67"/>
      <c r="E25" s="67"/>
      <c r="F25" s="22"/>
    </row>
    <row r="26" spans="1:13" x14ac:dyDescent="0.25">
      <c r="A26" s="22"/>
      <c r="B26" s="22"/>
      <c r="C26" s="22"/>
      <c r="D26" s="67"/>
      <c r="E26" s="67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7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D25:E25"/>
    <mergeCell ref="D26:E26"/>
    <mergeCell ref="D20:F20"/>
    <mergeCell ref="D21:E21"/>
    <mergeCell ref="D22:E22"/>
    <mergeCell ref="D23:E23"/>
    <mergeCell ref="D24:E24"/>
  </mergeCells>
  <pageMargins left="0.7" right="0.7" top="0.75" bottom="0.75" header="0.3" footer="0.3"/>
  <pageSetup paperSize="9" scale="65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E18" sqref="E18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48</v>
      </c>
      <c r="B1" s="2"/>
      <c r="C1" s="33" t="s">
        <v>0</v>
      </c>
      <c r="D1" s="33"/>
      <c r="E1" s="33"/>
      <c r="F1" s="34" t="s">
        <v>50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8</v>
      </c>
      <c r="D6" s="57"/>
      <c r="E6" s="58"/>
      <c r="F6" s="59"/>
      <c r="G6" s="50">
        <f t="shared" ref="G6:G15" si="0">C6-E6</f>
        <v>8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7</v>
      </c>
      <c r="D13" s="57"/>
      <c r="E13" s="81">
        <v>1</v>
      </c>
      <c r="F13" s="82"/>
      <c r="G13" s="50">
        <f t="shared" si="0"/>
        <v>6</v>
      </c>
      <c r="H13" s="51"/>
      <c r="I13" s="60">
        <v>0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13</v>
      </c>
      <c r="D14" s="57"/>
      <c r="E14" s="58">
        <v>1</v>
      </c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48</v>
      </c>
      <c r="D16" s="79"/>
      <c r="E16" s="78">
        <v>0</v>
      </c>
      <c r="F16" s="79"/>
      <c r="G16" s="78">
        <f>SUM(G5:H15)</f>
        <v>46</v>
      </c>
      <c r="H16" s="79"/>
      <c r="I16" s="66">
        <f>SUM(I5:J15)</f>
        <v>12</v>
      </c>
      <c r="J16" s="66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52542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4" sqref="C14:D1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51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8</v>
      </c>
      <c r="D6" s="57"/>
      <c r="E6" s="58"/>
      <c r="F6" s="59"/>
      <c r="G6" s="50">
        <f t="shared" ref="G6:G15" si="0">C6-E6</f>
        <v>8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11</v>
      </c>
      <c r="D12" s="57"/>
      <c r="E12" s="58"/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7</v>
      </c>
      <c r="D13" s="57"/>
      <c r="E13" s="81"/>
      <c r="F13" s="82"/>
      <c r="G13" s="50">
        <f t="shared" si="0"/>
        <v>7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13</v>
      </c>
      <c r="D14" s="57"/>
      <c r="E14" s="58"/>
      <c r="F14" s="59"/>
      <c r="G14" s="50">
        <f t="shared" si="0"/>
        <v>13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48</v>
      </c>
      <c r="D16" s="79"/>
      <c r="E16" s="78">
        <v>0</v>
      </c>
      <c r="F16" s="79"/>
      <c r="G16" s="78">
        <f>SUM(G5:H15)</f>
        <v>48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A20" s="21"/>
      <c r="B20" s="16"/>
      <c r="C20" s="85" t="s">
        <v>52</v>
      </c>
      <c r="D20" s="85"/>
      <c r="E20" s="85"/>
      <c r="F20" s="85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1">
    <mergeCell ref="I16:J16"/>
    <mergeCell ref="C20:F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14" sqref="I14:J1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48</v>
      </c>
      <c r="B1" s="2"/>
      <c r="C1" s="33" t="s">
        <v>0</v>
      </c>
      <c r="D1" s="33"/>
      <c r="E1" s="33"/>
      <c r="F1" s="34" t="s">
        <v>49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8</v>
      </c>
      <c r="D6" s="57"/>
      <c r="E6" s="58"/>
      <c r="F6" s="59"/>
      <c r="G6" s="50">
        <f t="shared" ref="G6:G15" si="0">C6-E6</f>
        <v>8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>
        <v>1</v>
      </c>
      <c r="F12" s="59"/>
      <c r="G12" s="50">
        <f t="shared" si="0"/>
        <v>11</v>
      </c>
      <c r="H12" s="51"/>
      <c r="I12" s="60">
        <v>0</v>
      </c>
      <c r="J12" s="61"/>
      <c r="K12" s="6">
        <v>1000</v>
      </c>
      <c r="L12" s="5">
        <f t="shared" si="1"/>
        <v>1000</v>
      </c>
    </row>
    <row r="13" spans="1:12" ht="15.75" thickBot="1" x14ac:dyDescent="0.3">
      <c r="A13" s="54" t="s">
        <v>16</v>
      </c>
      <c r="B13" s="55"/>
      <c r="C13" s="56">
        <v>7</v>
      </c>
      <c r="D13" s="57"/>
      <c r="E13" s="81"/>
      <c r="F13" s="82"/>
      <c r="G13" s="50">
        <f t="shared" si="0"/>
        <v>7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</v>
      </c>
      <c r="D14" s="57"/>
      <c r="E14" s="58"/>
      <c r="F14" s="59"/>
      <c r="G14" s="50">
        <f t="shared" si="0"/>
        <v>1</v>
      </c>
      <c r="H14" s="51"/>
      <c r="I14" s="60">
        <v>12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37</v>
      </c>
      <c r="D16" s="79"/>
      <c r="E16" s="78">
        <v>0</v>
      </c>
      <c r="F16" s="79"/>
      <c r="G16" s="78">
        <f>SUM(G5:H15)</f>
        <v>36</v>
      </c>
      <c r="H16" s="79"/>
      <c r="I16" s="66">
        <f>SUM(I5:J15)</f>
        <v>24</v>
      </c>
      <c r="J16" s="66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52525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25" sqref="E2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47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8</v>
      </c>
      <c r="D6" s="57"/>
      <c r="E6" s="58"/>
      <c r="F6" s="59"/>
      <c r="G6" s="50">
        <f t="shared" ref="G6:G15" si="0">C6-E6</f>
        <v>8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7</v>
      </c>
      <c r="D13" s="57"/>
      <c r="E13" s="81"/>
      <c r="F13" s="82"/>
      <c r="G13" s="50">
        <f t="shared" si="0"/>
        <v>7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</v>
      </c>
      <c r="D14" s="57"/>
      <c r="E14" s="58"/>
      <c r="F14" s="59"/>
      <c r="G14" s="50">
        <f t="shared" si="0"/>
        <v>1</v>
      </c>
      <c r="H14" s="51"/>
      <c r="I14" s="60">
        <v>12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37</v>
      </c>
      <c r="D16" s="79"/>
      <c r="E16" s="78">
        <v>0</v>
      </c>
      <c r="F16" s="79"/>
      <c r="G16" s="78">
        <f>SUM(G5:H15)</f>
        <v>37</v>
      </c>
      <c r="H16" s="79"/>
      <c r="I16" s="66">
        <f>SUM(I5:J15)</f>
        <v>24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2" sqref="G12:H12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46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9</v>
      </c>
      <c r="D6" s="57"/>
      <c r="E6" s="58">
        <v>1</v>
      </c>
      <c r="F6" s="59"/>
      <c r="G6" s="50">
        <f t="shared" ref="G6:G15" si="0">C6-E6</f>
        <v>8</v>
      </c>
      <c r="H6" s="51"/>
      <c r="I6" s="60">
        <v>0</v>
      </c>
      <c r="J6" s="61"/>
      <c r="K6" s="6">
        <v>1000</v>
      </c>
      <c r="L6" s="5">
        <f t="shared" ref="L6:L15" si="1">E6*K6</f>
        <v>1000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8</v>
      </c>
      <c r="D13" s="57"/>
      <c r="E13" s="81">
        <v>1</v>
      </c>
      <c r="F13" s="82"/>
      <c r="G13" s="50">
        <f t="shared" si="0"/>
        <v>7</v>
      </c>
      <c r="H13" s="51"/>
      <c r="I13" s="60">
        <v>0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2</v>
      </c>
      <c r="D14" s="57"/>
      <c r="E14" s="58">
        <v>1</v>
      </c>
      <c r="F14" s="59"/>
      <c r="G14" s="50">
        <f t="shared" si="0"/>
        <v>1</v>
      </c>
      <c r="H14" s="51"/>
      <c r="I14" s="60">
        <v>12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40</v>
      </c>
      <c r="D16" s="79"/>
      <c r="E16" s="78">
        <v>0</v>
      </c>
      <c r="F16" s="79"/>
      <c r="G16" s="78">
        <f>SUM(G5:H15)</f>
        <v>37</v>
      </c>
      <c r="H16" s="79"/>
      <c r="I16" s="66">
        <f>SUM(I5:J15)</f>
        <v>24</v>
      </c>
      <c r="J16" s="66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52508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3" sqref="C13:D13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45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5</v>
      </c>
      <c r="D5" s="47"/>
      <c r="E5" s="48"/>
      <c r="F5" s="49"/>
      <c r="G5" s="50">
        <f>C5-E5</f>
        <v>5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9</v>
      </c>
      <c r="D6" s="57"/>
      <c r="E6" s="58"/>
      <c r="F6" s="59"/>
      <c r="G6" s="50">
        <f t="shared" ref="G6:G15" si="0">C6-E6</f>
        <v>9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8</v>
      </c>
      <c r="D13" s="57"/>
      <c r="E13" s="81"/>
      <c r="F13" s="82"/>
      <c r="G13" s="50">
        <f t="shared" si="0"/>
        <v>8</v>
      </c>
      <c r="H13" s="51"/>
      <c r="I13" s="60">
        <v>0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2</v>
      </c>
      <c r="D14" s="57"/>
      <c r="E14" s="58"/>
      <c r="F14" s="59"/>
      <c r="G14" s="50">
        <f t="shared" si="0"/>
        <v>2</v>
      </c>
      <c r="H14" s="51"/>
      <c r="I14" s="60">
        <v>12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40</v>
      </c>
      <c r="D16" s="79"/>
      <c r="E16" s="78">
        <v>0</v>
      </c>
      <c r="F16" s="79"/>
      <c r="G16" s="78">
        <f>SUM(G5:H15)</f>
        <v>40</v>
      </c>
      <c r="H16" s="79"/>
      <c r="I16" s="66">
        <f>SUM(I5:J15)</f>
        <v>24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8" sqref="B18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44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>
        <v>1</v>
      </c>
      <c r="F5" s="49"/>
      <c r="G5" s="50">
        <f>C5-E5</f>
        <v>5</v>
      </c>
      <c r="H5" s="51"/>
      <c r="I5" s="52">
        <v>12</v>
      </c>
      <c r="J5" s="53"/>
      <c r="K5" s="4">
        <v>1000</v>
      </c>
      <c r="L5" s="5">
        <f>E5*K5</f>
        <v>1000</v>
      </c>
    </row>
    <row r="6" spans="1:12" ht="15.75" thickBot="1" x14ac:dyDescent="0.3">
      <c r="A6" s="62" t="s">
        <v>9</v>
      </c>
      <c r="B6" s="63"/>
      <c r="C6" s="56">
        <v>9</v>
      </c>
      <c r="D6" s="57"/>
      <c r="E6" s="58"/>
      <c r="F6" s="59"/>
      <c r="G6" s="50">
        <f t="shared" ref="G6:G15" si="0">C6-E6</f>
        <v>9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9</v>
      </c>
      <c r="D13" s="57"/>
      <c r="E13" s="81">
        <v>1</v>
      </c>
      <c r="F13" s="82"/>
      <c r="G13" s="50">
        <f t="shared" si="0"/>
        <v>8</v>
      </c>
      <c r="H13" s="51"/>
      <c r="I13" s="60">
        <v>0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4</v>
      </c>
      <c r="D14" s="57"/>
      <c r="E14" s="58">
        <v>2</v>
      </c>
      <c r="F14" s="59"/>
      <c r="G14" s="50">
        <f t="shared" si="0"/>
        <v>2</v>
      </c>
      <c r="H14" s="51"/>
      <c r="I14" s="60">
        <v>12</v>
      </c>
      <c r="J14" s="61"/>
      <c r="K14" s="6">
        <v>1000</v>
      </c>
      <c r="L14" s="5">
        <f t="shared" si="1"/>
        <v>2000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44</v>
      </c>
      <c r="D16" s="79"/>
      <c r="E16" s="78">
        <v>0</v>
      </c>
      <c r="F16" s="79"/>
      <c r="G16" s="78">
        <f>SUM(G5:H15)</f>
        <v>40</v>
      </c>
      <c r="H16" s="79"/>
      <c r="I16" s="66">
        <f>SUM(I5:J15)</f>
        <v>24</v>
      </c>
      <c r="J16" s="66"/>
      <c r="K16" s="8"/>
      <c r="L16" s="9">
        <f>SUM(L5:L15)</f>
        <v>3800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52493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21" sqref="E21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42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10</v>
      </c>
      <c r="D6" s="57"/>
      <c r="E6" s="58">
        <v>1</v>
      </c>
      <c r="F6" s="59"/>
      <c r="G6" s="50">
        <f t="shared" ref="G6:G15" si="0">C6-E6</f>
        <v>9</v>
      </c>
      <c r="H6" s="51"/>
      <c r="I6" s="60">
        <v>0</v>
      </c>
      <c r="J6" s="61"/>
      <c r="K6" s="6">
        <v>1000</v>
      </c>
      <c r="L6" s="5">
        <f t="shared" ref="L6:L15" si="1">E6*K6</f>
        <v>1000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11</v>
      </c>
      <c r="D13" s="57"/>
      <c r="E13" s="81">
        <v>2</v>
      </c>
      <c r="F13" s="82"/>
      <c r="G13" s="50">
        <f t="shared" si="0"/>
        <v>9</v>
      </c>
      <c r="H13" s="51"/>
      <c r="I13" s="60">
        <v>0</v>
      </c>
      <c r="J13" s="61"/>
      <c r="K13" s="6">
        <v>800</v>
      </c>
      <c r="L13" s="5">
        <f t="shared" si="1"/>
        <v>1600</v>
      </c>
    </row>
    <row r="14" spans="1:12" ht="15.75" thickBot="1" x14ac:dyDescent="0.3">
      <c r="A14" s="68" t="s">
        <v>17</v>
      </c>
      <c r="B14" s="69"/>
      <c r="C14" s="56">
        <v>6</v>
      </c>
      <c r="D14" s="57"/>
      <c r="E14" s="58">
        <v>2</v>
      </c>
      <c r="F14" s="59"/>
      <c r="G14" s="50">
        <f t="shared" si="0"/>
        <v>4</v>
      </c>
      <c r="H14" s="51"/>
      <c r="I14" s="60">
        <v>12</v>
      </c>
      <c r="J14" s="61"/>
      <c r="K14" s="6">
        <v>1000</v>
      </c>
      <c r="L14" s="5">
        <f t="shared" si="1"/>
        <v>2000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49</v>
      </c>
      <c r="D16" s="79"/>
      <c r="E16" s="78">
        <v>0</v>
      </c>
      <c r="F16" s="79"/>
      <c r="G16" s="78">
        <f>SUM(G5:H15)</f>
        <v>44</v>
      </c>
      <c r="H16" s="79"/>
      <c r="I16" s="66">
        <f>SUM(I5:J15)</f>
        <v>24</v>
      </c>
      <c r="J16" s="66"/>
      <c r="K16" s="8"/>
      <c r="L16" s="9">
        <f>SUM(L5:L15)</f>
        <v>4600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52482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41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13</v>
      </c>
      <c r="D6" s="57"/>
      <c r="E6" s="58">
        <v>3</v>
      </c>
      <c r="F6" s="59"/>
      <c r="G6" s="50">
        <f t="shared" ref="G6:G15" si="0">C6-E6</f>
        <v>10</v>
      </c>
      <c r="H6" s="51"/>
      <c r="I6" s="60">
        <v>0</v>
      </c>
      <c r="J6" s="61"/>
      <c r="K6" s="6">
        <v>1000</v>
      </c>
      <c r="L6" s="5">
        <f t="shared" ref="L6:L15" si="1">E6*K6</f>
        <v>3000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13</v>
      </c>
      <c r="D13" s="57"/>
      <c r="E13" s="81">
        <v>2</v>
      </c>
      <c r="F13" s="82"/>
      <c r="G13" s="50">
        <f t="shared" si="0"/>
        <v>11</v>
      </c>
      <c r="H13" s="51"/>
      <c r="I13" s="60">
        <v>0</v>
      </c>
      <c r="J13" s="61"/>
      <c r="K13" s="6">
        <v>800</v>
      </c>
      <c r="L13" s="5">
        <f t="shared" si="1"/>
        <v>1600</v>
      </c>
    </row>
    <row r="14" spans="1:12" ht="15.75" thickBot="1" x14ac:dyDescent="0.3">
      <c r="A14" s="68" t="s">
        <v>17</v>
      </c>
      <c r="B14" s="69"/>
      <c r="C14" s="56">
        <v>6</v>
      </c>
      <c r="D14" s="57"/>
      <c r="E14" s="58"/>
      <c r="F14" s="59"/>
      <c r="G14" s="50">
        <f t="shared" si="0"/>
        <v>6</v>
      </c>
      <c r="H14" s="51"/>
      <c r="I14" s="60">
        <v>12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54</v>
      </c>
      <c r="D16" s="79"/>
      <c r="E16" s="78">
        <v>0</v>
      </c>
      <c r="F16" s="79"/>
      <c r="G16" s="78">
        <f>SUM(G5:H15)</f>
        <v>49</v>
      </c>
      <c r="H16" s="79"/>
      <c r="I16" s="66">
        <f>SUM(I5:J15)</f>
        <v>24</v>
      </c>
      <c r="J16" s="66"/>
      <c r="K16" s="8"/>
      <c r="L16" s="9">
        <f>SUM(L5:L15)</f>
        <v>4600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52469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1" sqref="D21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32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13</v>
      </c>
      <c r="D6" s="57"/>
      <c r="E6" s="58"/>
      <c r="F6" s="59"/>
      <c r="G6" s="50">
        <f t="shared" ref="G6:G15" si="0">C6-E6</f>
        <v>13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</v>
      </c>
      <c r="D13" s="57"/>
      <c r="E13" s="81"/>
      <c r="F13" s="82"/>
      <c r="G13" s="50">
        <f t="shared" si="0"/>
        <v>1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6</v>
      </c>
      <c r="D14" s="57"/>
      <c r="E14" s="58"/>
      <c r="F14" s="59"/>
      <c r="G14" s="50">
        <f t="shared" si="0"/>
        <v>6</v>
      </c>
      <c r="H14" s="51"/>
      <c r="I14" s="60">
        <v>12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42</v>
      </c>
      <c r="D16" s="79"/>
      <c r="E16" s="78">
        <v>0</v>
      </c>
      <c r="F16" s="79"/>
      <c r="G16" s="78">
        <f>SUM(G5:H15)</f>
        <v>42</v>
      </c>
      <c r="H16" s="79"/>
      <c r="I16" s="66">
        <f>SUM(I5:J15)</f>
        <v>36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5" sqref="B2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35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13</v>
      </c>
      <c r="D6" s="57"/>
      <c r="E6" s="58"/>
      <c r="F6" s="59"/>
      <c r="G6" s="50">
        <f t="shared" ref="G6:G15" si="0">C6-E6</f>
        <v>13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4</v>
      </c>
      <c r="D10" s="57"/>
      <c r="E10" s="58"/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1</v>
      </c>
      <c r="D13" s="57"/>
      <c r="E13" s="81"/>
      <c r="F13" s="82"/>
      <c r="G13" s="50">
        <f t="shared" si="0"/>
        <v>1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8</v>
      </c>
      <c r="D14" s="57"/>
      <c r="E14" s="58">
        <v>2</v>
      </c>
      <c r="F14" s="59"/>
      <c r="G14" s="50">
        <f t="shared" si="0"/>
        <v>6</v>
      </c>
      <c r="H14" s="51"/>
      <c r="I14" s="60">
        <v>12</v>
      </c>
      <c r="J14" s="61"/>
      <c r="K14" s="6">
        <v>1000</v>
      </c>
      <c r="L14" s="5">
        <f t="shared" si="1"/>
        <v>2000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44</v>
      </c>
      <c r="D16" s="79"/>
      <c r="E16" s="78">
        <v>0</v>
      </c>
      <c r="F16" s="79"/>
      <c r="G16" s="78">
        <f>SUM(G5:H15)</f>
        <v>42</v>
      </c>
      <c r="H16" s="79"/>
      <c r="I16" s="66">
        <f>SUM(I5:J15)</f>
        <v>36</v>
      </c>
      <c r="J16" s="66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52458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40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13</v>
      </c>
      <c r="D6" s="57"/>
      <c r="E6" s="58"/>
      <c r="F6" s="59"/>
      <c r="G6" s="50">
        <f t="shared" ref="G6:G15" si="0">C6-E6</f>
        <v>13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5</v>
      </c>
      <c r="D10" s="57"/>
      <c r="E10" s="58">
        <v>1</v>
      </c>
      <c r="F10" s="59"/>
      <c r="G10" s="50">
        <f t="shared" si="0"/>
        <v>4</v>
      </c>
      <c r="H10" s="51"/>
      <c r="I10" s="60">
        <v>0</v>
      </c>
      <c r="J10" s="61"/>
      <c r="K10" s="6">
        <v>1000</v>
      </c>
      <c r="L10" s="5">
        <f t="shared" si="1"/>
        <v>1000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3</v>
      </c>
      <c r="D13" s="57"/>
      <c r="E13" s="81">
        <v>2</v>
      </c>
      <c r="F13" s="82"/>
      <c r="G13" s="50">
        <f t="shared" si="0"/>
        <v>1</v>
      </c>
      <c r="H13" s="51"/>
      <c r="I13" s="60">
        <v>12</v>
      </c>
      <c r="J13" s="61"/>
      <c r="K13" s="6">
        <v>800</v>
      </c>
      <c r="L13" s="5">
        <f t="shared" si="1"/>
        <v>1600</v>
      </c>
    </row>
    <row r="14" spans="1:12" ht="15.75" thickBot="1" x14ac:dyDescent="0.3">
      <c r="A14" s="68" t="s">
        <v>17</v>
      </c>
      <c r="B14" s="69"/>
      <c r="C14" s="56">
        <v>10</v>
      </c>
      <c r="D14" s="57"/>
      <c r="E14" s="58">
        <v>2</v>
      </c>
      <c r="F14" s="59"/>
      <c r="G14" s="50">
        <f t="shared" si="0"/>
        <v>8</v>
      </c>
      <c r="H14" s="51"/>
      <c r="I14" s="60">
        <v>12</v>
      </c>
      <c r="J14" s="61"/>
      <c r="K14" s="6">
        <v>1000</v>
      </c>
      <c r="L14" s="5">
        <f t="shared" si="1"/>
        <v>2000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49</v>
      </c>
      <c r="D16" s="79"/>
      <c r="E16" s="78">
        <v>0</v>
      </c>
      <c r="F16" s="79"/>
      <c r="G16" s="78">
        <f>SUM(G5:H15)</f>
        <v>44</v>
      </c>
      <c r="H16" s="79"/>
      <c r="I16" s="66">
        <f>SUM(I5:J15)</f>
        <v>36</v>
      </c>
      <c r="J16" s="66"/>
      <c r="K16" s="8"/>
      <c r="L16" s="9">
        <f>SUM(L5:L15)</f>
        <v>4600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52452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8"/>
      <c r="D20" s="18"/>
      <c r="E20" s="18"/>
      <c r="F20" s="18"/>
      <c r="G20" s="16"/>
      <c r="H20" s="16"/>
    </row>
    <row r="21" spans="1:13" ht="15" customHeight="1" x14ac:dyDescent="0.35">
      <c r="A21" s="17"/>
      <c r="B21" s="17"/>
      <c r="C21" s="22"/>
      <c r="D21" s="22"/>
      <c r="E21" s="22"/>
      <c r="F21" s="22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8" sqref="B18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35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6</v>
      </c>
      <c r="D5" s="47"/>
      <c r="E5" s="48"/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13</v>
      </c>
      <c r="D6" s="57"/>
      <c r="E6" s="58"/>
      <c r="F6" s="59"/>
      <c r="G6" s="50">
        <f t="shared" ref="G6:G15" si="0">C6-E6</f>
        <v>13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>
        <v>1</v>
      </c>
      <c r="F10" s="59"/>
      <c r="G10" s="50">
        <f t="shared" si="0"/>
        <v>5</v>
      </c>
      <c r="H10" s="51"/>
      <c r="I10" s="60">
        <v>0</v>
      </c>
      <c r="J10" s="61"/>
      <c r="K10" s="6">
        <v>1000</v>
      </c>
      <c r="L10" s="5">
        <f t="shared" si="1"/>
        <v>1000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4</v>
      </c>
      <c r="D13" s="57"/>
      <c r="E13" s="81">
        <v>1</v>
      </c>
      <c r="F13" s="82"/>
      <c r="G13" s="50">
        <f t="shared" si="0"/>
        <v>3</v>
      </c>
      <c r="H13" s="51"/>
      <c r="I13" s="60">
        <v>12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11</v>
      </c>
      <c r="D14" s="57"/>
      <c r="E14" s="58">
        <v>1</v>
      </c>
      <c r="F14" s="59"/>
      <c r="G14" s="50">
        <f t="shared" si="0"/>
        <v>10</v>
      </c>
      <c r="H14" s="51"/>
      <c r="I14" s="60">
        <v>12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52</v>
      </c>
      <c r="D16" s="79"/>
      <c r="E16" s="78">
        <v>0</v>
      </c>
      <c r="F16" s="79"/>
      <c r="G16" s="78">
        <f>SUM(G5:H15)</f>
        <v>49</v>
      </c>
      <c r="H16" s="79"/>
      <c r="I16" s="66">
        <f>SUM(I5:J15)</f>
        <v>36</v>
      </c>
      <c r="J16" s="66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52442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25" t="s">
        <v>36</v>
      </c>
      <c r="D20" s="26"/>
      <c r="E20" s="26"/>
      <c r="F20" s="27"/>
      <c r="G20" s="16"/>
      <c r="H20" s="16"/>
    </row>
    <row r="21" spans="1:13" ht="15" customHeight="1" x14ac:dyDescent="0.35">
      <c r="A21" s="17"/>
      <c r="B21" s="17"/>
      <c r="C21" s="28"/>
      <c r="D21" s="29"/>
      <c r="E21" s="29"/>
      <c r="F21" s="30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D21" sqref="D21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34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7</v>
      </c>
      <c r="D5" s="47"/>
      <c r="E5" s="48">
        <v>1</v>
      </c>
      <c r="F5" s="49"/>
      <c r="G5" s="50">
        <f>C5-E5</f>
        <v>6</v>
      </c>
      <c r="H5" s="51"/>
      <c r="I5" s="52">
        <v>12</v>
      </c>
      <c r="J5" s="53"/>
      <c r="K5" s="4">
        <v>1000</v>
      </c>
      <c r="L5" s="5">
        <f>E5*K5</f>
        <v>1000</v>
      </c>
    </row>
    <row r="6" spans="1:12" ht="15.75" thickBot="1" x14ac:dyDescent="0.3">
      <c r="A6" s="62" t="s">
        <v>9</v>
      </c>
      <c r="B6" s="63"/>
      <c r="C6" s="56">
        <v>13</v>
      </c>
      <c r="D6" s="57"/>
      <c r="E6" s="58"/>
      <c r="F6" s="59"/>
      <c r="G6" s="50">
        <f t="shared" ref="G6:G15" si="0">C6-E6</f>
        <v>13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5</v>
      </c>
      <c r="D13" s="57"/>
      <c r="E13" s="81">
        <v>1</v>
      </c>
      <c r="F13" s="82"/>
      <c r="G13" s="50">
        <f t="shared" si="0"/>
        <v>4</v>
      </c>
      <c r="H13" s="51"/>
      <c r="I13" s="60">
        <v>12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11</v>
      </c>
      <c r="D14" s="57"/>
      <c r="E14" s="58"/>
      <c r="F14" s="59"/>
      <c r="G14" s="50">
        <f t="shared" si="0"/>
        <v>11</v>
      </c>
      <c r="H14" s="51"/>
      <c r="I14" s="60">
        <v>12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54</v>
      </c>
      <c r="D16" s="79"/>
      <c r="E16" s="78">
        <v>0</v>
      </c>
      <c r="F16" s="79"/>
      <c r="G16" s="78">
        <f>SUM(G5:H15)</f>
        <v>52</v>
      </c>
      <c r="H16" s="79"/>
      <c r="I16" s="66">
        <f>SUM(I5:J15)</f>
        <v>36</v>
      </c>
      <c r="J16" s="66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52436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86" t="s">
        <v>37</v>
      </c>
      <c r="F21" s="86"/>
      <c r="G21" s="86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31" t="s">
        <v>38</v>
      </c>
      <c r="F23" s="31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31" t="s">
        <v>39</v>
      </c>
      <c r="F24" s="31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1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E21:G21"/>
    <mergeCell ref="A16:B16"/>
    <mergeCell ref="C16:D16"/>
    <mergeCell ref="E16:F16"/>
    <mergeCell ref="G16:H16"/>
  </mergeCells>
  <pageMargins left="0.7" right="0.7" top="0.75" bottom="0.75" header="0.3" footer="0.3"/>
  <pageSetup paperSize="9" scale="65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0" sqref="E10:F1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34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7</v>
      </c>
      <c r="D5" s="47"/>
      <c r="E5" s="48"/>
      <c r="F5" s="49"/>
      <c r="G5" s="50">
        <f>C5-E5</f>
        <v>7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13</v>
      </c>
      <c r="D6" s="57"/>
      <c r="E6" s="58"/>
      <c r="F6" s="59"/>
      <c r="G6" s="50">
        <f t="shared" ref="G6:G15" si="0">C6-E6</f>
        <v>13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5</v>
      </c>
      <c r="D13" s="57"/>
      <c r="E13" s="81">
        <v>1</v>
      </c>
      <c r="F13" s="82"/>
      <c r="G13" s="50">
        <f t="shared" si="0"/>
        <v>4</v>
      </c>
      <c r="H13" s="51"/>
      <c r="I13" s="60">
        <v>12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11</v>
      </c>
      <c r="D14" s="57"/>
      <c r="E14" s="58"/>
      <c r="F14" s="59"/>
      <c r="G14" s="50">
        <f t="shared" si="0"/>
        <v>11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54</v>
      </c>
      <c r="D16" s="79"/>
      <c r="E16" s="78">
        <v>0</v>
      </c>
      <c r="F16" s="79"/>
      <c r="G16" s="78">
        <f>SUM(G5:H15)</f>
        <v>53</v>
      </c>
      <c r="H16" s="79"/>
      <c r="I16" s="66">
        <f>SUM(I5:J15)</f>
        <v>12</v>
      </c>
      <c r="J16" s="66"/>
      <c r="K16" s="8"/>
      <c r="L16" s="9">
        <f>SUM(L5:L15)</f>
        <v>800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2" sqref="F2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43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7</v>
      </c>
      <c r="D5" s="47"/>
      <c r="E5" s="48"/>
      <c r="F5" s="49"/>
      <c r="G5" s="50">
        <f>C5-E5</f>
        <v>7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13</v>
      </c>
      <c r="D6" s="57"/>
      <c r="E6" s="58"/>
      <c r="F6" s="59"/>
      <c r="G6" s="50">
        <f t="shared" ref="G6:G15" si="0">C6-E6</f>
        <v>13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5</v>
      </c>
      <c r="D13" s="57"/>
      <c r="E13" s="81"/>
      <c r="F13" s="82"/>
      <c r="G13" s="50">
        <f t="shared" si="0"/>
        <v>5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11</v>
      </c>
      <c r="D14" s="57"/>
      <c r="E14" s="58"/>
      <c r="F14" s="59"/>
      <c r="G14" s="50">
        <f t="shared" si="0"/>
        <v>11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54</v>
      </c>
      <c r="D16" s="79"/>
      <c r="E16" s="78">
        <v>0</v>
      </c>
      <c r="F16" s="79"/>
      <c r="G16" s="78">
        <f>SUM(G5:H15)</f>
        <v>54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19" sqref="B1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33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7</v>
      </c>
      <c r="D5" s="47"/>
      <c r="E5" s="48"/>
      <c r="F5" s="49"/>
      <c r="G5" s="50">
        <f>C5-E5</f>
        <v>7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>
        <v>1</v>
      </c>
      <c r="F6" s="59"/>
      <c r="G6" s="50">
        <f t="shared" ref="G6:G15" si="0">C6-E6</f>
        <v>13</v>
      </c>
      <c r="H6" s="51"/>
      <c r="I6" s="60">
        <v>0</v>
      </c>
      <c r="J6" s="61"/>
      <c r="K6" s="6">
        <v>1000</v>
      </c>
      <c r="L6" s="5">
        <f t="shared" ref="L6:L15" si="1">E6*K6</f>
        <v>1000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5</v>
      </c>
      <c r="D13" s="57"/>
      <c r="E13" s="81"/>
      <c r="F13" s="82"/>
      <c r="G13" s="50">
        <f t="shared" si="0"/>
        <v>5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>
        <v>1</v>
      </c>
      <c r="F14" s="59"/>
      <c r="G14" s="50">
        <f t="shared" si="0"/>
        <v>11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56</v>
      </c>
      <c r="D16" s="79"/>
      <c r="E16" s="78">
        <v>0</v>
      </c>
      <c r="F16" s="79"/>
      <c r="G16" s="78">
        <f>SUM(G5:H15)</f>
        <v>54</v>
      </c>
      <c r="H16" s="79"/>
      <c r="I16" s="66">
        <f>SUM(I5:J15)</f>
        <v>12</v>
      </c>
      <c r="J16" s="66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52403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7" sqref="E7:F7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32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7</v>
      </c>
      <c r="D5" s="47"/>
      <c r="E5" s="48"/>
      <c r="F5" s="49"/>
      <c r="G5" s="50">
        <f>C5-E5</f>
        <v>7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5</v>
      </c>
      <c r="D13" s="57"/>
      <c r="E13" s="81"/>
      <c r="F13" s="82"/>
      <c r="G13" s="50">
        <f t="shared" si="0"/>
        <v>5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/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56</v>
      </c>
      <c r="D16" s="79"/>
      <c r="E16" s="78">
        <v>0</v>
      </c>
      <c r="F16" s="79"/>
      <c r="G16" s="78">
        <f>SUM(G5:H15)</f>
        <v>56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22" sqref="G22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31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7</v>
      </c>
      <c r="D5" s="47"/>
      <c r="E5" s="48"/>
      <c r="F5" s="49"/>
      <c r="G5" s="50">
        <f>C5-E5</f>
        <v>7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12</v>
      </c>
      <c r="D12" s="57"/>
      <c r="E12" s="58"/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5</v>
      </c>
      <c r="D13" s="57"/>
      <c r="E13" s="81"/>
      <c r="F13" s="82"/>
      <c r="G13" s="50">
        <f t="shared" si="0"/>
        <v>5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/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56</v>
      </c>
      <c r="D16" s="79"/>
      <c r="E16" s="78">
        <v>0</v>
      </c>
      <c r="F16" s="79"/>
      <c r="G16" s="78">
        <f>SUM(G5:H15)</f>
        <v>56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5" sqref="C2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30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8</v>
      </c>
      <c r="D5" s="47"/>
      <c r="E5" s="48">
        <v>1</v>
      </c>
      <c r="F5" s="49"/>
      <c r="G5" s="50">
        <f>C5-E5</f>
        <v>7</v>
      </c>
      <c r="H5" s="51"/>
      <c r="I5" s="52">
        <v>0</v>
      </c>
      <c r="J5" s="53"/>
      <c r="K5" s="4">
        <v>1000</v>
      </c>
      <c r="L5" s="5">
        <f>E5*K5</f>
        <v>1000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13</v>
      </c>
      <c r="D12" s="57"/>
      <c r="E12" s="58">
        <v>1</v>
      </c>
      <c r="F12" s="59"/>
      <c r="G12" s="50">
        <f t="shared" si="0"/>
        <v>12</v>
      </c>
      <c r="H12" s="51"/>
      <c r="I12" s="60">
        <v>0</v>
      </c>
      <c r="J12" s="61"/>
      <c r="K12" s="6">
        <v>1000</v>
      </c>
      <c r="L12" s="5">
        <f t="shared" si="1"/>
        <v>1000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>
        <v>1</v>
      </c>
      <c r="F13" s="82"/>
      <c r="G13" s="50">
        <f t="shared" si="0"/>
        <v>5</v>
      </c>
      <c r="H13" s="51"/>
      <c r="I13" s="60">
        <v>12</v>
      </c>
      <c r="J13" s="61"/>
      <c r="K13" s="6">
        <v>800</v>
      </c>
      <c r="L13" s="5">
        <f t="shared" si="1"/>
        <v>800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/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59</v>
      </c>
      <c r="D16" s="79"/>
      <c r="E16" s="78">
        <v>0</v>
      </c>
      <c r="F16" s="79"/>
      <c r="G16" s="78">
        <f>SUM(G5:H15)</f>
        <v>56</v>
      </c>
      <c r="H16" s="79"/>
      <c r="I16" s="66">
        <f>SUM(I5:J15)</f>
        <v>12</v>
      </c>
      <c r="J16" s="66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52391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5" sqref="C2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29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8</v>
      </c>
      <c r="D5" s="47"/>
      <c r="E5" s="48"/>
      <c r="F5" s="49"/>
      <c r="G5" s="50">
        <f>C5-E5</f>
        <v>8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13</v>
      </c>
      <c r="D12" s="57"/>
      <c r="E12" s="58"/>
      <c r="F12" s="59"/>
      <c r="G12" s="50">
        <f t="shared" si="0"/>
        <v>13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/>
      <c r="F13" s="82"/>
      <c r="G13" s="50">
        <f t="shared" si="0"/>
        <v>6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/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59</v>
      </c>
      <c r="D16" s="79"/>
      <c r="E16" s="78">
        <v>0</v>
      </c>
      <c r="F16" s="79"/>
      <c r="G16" s="78">
        <f>SUM(G5:H15)</f>
        <v>59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scale="65"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29" sqref="E29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27</v>
      </c>
      <c r="B1" s="2"/>
      <c r="C1" s="33" t="s">
        <v>0</v>
      </c>
      <c r="D1" s="33"/>
      <c r="E1" s="33"/>
      <c r="F1" s="34" t="s">
        <v>28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8</v>
      </c>
      <c r="D5" s="47"/>
      <c r="E5" s="48"/>
      <c r="F5" s="49"/>
      <c r="G5" s="50">
        <f>C5-E5</f>
        <v>8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13</v>
      </c>
      <c r="D12" s="57"/>
      <c r="E12" s="58"/>
      <c r="F12" s="59"/>
      <c r="G12" s="50">
        <f t="shared" si="0"/>
        <v>13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/>
      <c r="F13" s="82"/>
      <c r="G13" s="50">
        <f t="shared" si="0"/>
        <v>6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/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59</v>
      </c>
      <c r="D16" s="79"/>
      <c r="E16" s="78">
        <v>0</v>
      </c>
      <c r="F16" s="79"/>
      <c r="G16" s="78">
        <f>SUM(G5:H15)</f>
        <v>59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16"/>
      <c r="D20" s="16"/>
      <c r="E20" s="16"/>
      <c r="F20" s="16"/>
      <c r="G20" s="16"/>
      <c r="H20" s="16"/>
    </row>
    <row r="21" spans="1:13" ht="15" customHeight="1" x14ac:dyDescent="0.35">
      <c r="A21" s="17"/>
      <c r="B21" s="17"/>
      <c r="C21" s="18"/>
      <c r="D21" s="18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18"/>
      <c r="D22" s="18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22"/>
      <c r="B23" s="22"/>
      <c r="C23" s="22"/>
      <c r="D23" s="22"/>
      <c r="E23" s="22"/>
      <c r="F23" s="22"/>
      <c r="G23" s="15"/>
      <c r="H23" s="21"/>
      <c r="I23" s="21"/>
      <c r="J23" s="21"/>
      <c r="K23" s="21"/>
      <c r="L23" s="21"/>
      <c r="M23" s="21"/>
    </row>
    <row r="24" spans="1:13" x14ac:dyDescent="0.25">
      <c r="A24" s="23"/>
      <c r="B24" s="23"/>
      <c r="C24" s="22"/>
      <c r="D24" s="22"/>
      <c r="E24" s="22"/>
      <c r="F24" s="22"/>
    </row>
    <row r="25" spans="1:13" x14ac:dyDescent="0.25">
      <c r="A25" s="22"/>
      <c r="B25" s="22"/>
      <c r="C25" s="22"/>
      <c r="D25" s="22"/>
      <c r="E25" s="22"/>
      <c r="F25" s="22"/>
    </row>
    <row r="26" spans="1:13" x14ac:dyDescent="0.25">
      <c r="A26" s="22"/>
      <c r="B26" s="22"/>
      <c r="C26" s="22"/>
      <c r="D26" s="22"/>
      <c r="E26" s="22"/>
      <c r="F26" s="22"/>
    </row>
    <row r="27" spans="1:13" x14ac:dyDescent="0.25">
      <c r="A27" s="22"/>
      <c r="B27" s="22"/>
      <c r="C27" s="22"/>
      <c r="D27" s="22"/>
      <c r="E27" s="22"/>
      <c r="F27" s="22"/>
    </row>
    <row r="28" spans="1:13" x14ac:dyDescent="0.25">
      <c r="A28" s="22"/>
      <c r="B28" s="22"/>
      <c r="C28" s="22"/>
      <c r="D28" s="22"/>
      <c r="E28" s="22"/>
      <c r="F28" s="22"/>
    </row>
    <row r="29" spans="1:13" x14ac:dyDescent="0.25">
      <c r="A29" s="22"/>
      <c r="B29" s="22"/>
      <c r="C29" s="22"/>
      <c r="D29" s="22"/>
      <c r="E29" s="22"/>
      <c r="F29" s="22"/>
    </row>
    <row r="30" spans="1:13" x14ac:dyDescent="0.25">
      <c r="A30" s="22"/>
      <c r="B30" s="22"/>
      <c r="C30" s="22"/>
      <c r="D30" s="22"/>
      <c r="E30" s="22"/>
      <c r="F30" s="22"/>
    </row>
    <row r="31" spans="1:13" x14ac:dyDescent="0.25">
      <c r="A31" s="22"/>
      <c r="B31" s="22"/>
      <c r="C31" s="22"/>
      <c r="D31" s="22"/>
      <c r="E31" s="24"/>
      <c r="F31" s="24"/>
    </row>
    <row r="32" spans="1:13" x14ac:dyDescent="0.25">
      <c r="A32" s="22"/>
      <c r="B32" s="22"/>
      <c r="C32" s="22"/>
      <c r="D32" s="22"/>
      <c r="E32" s="22"/>
      <c r="F32" s="22"/>
    </row>
    <row r="33" spans="1:6" x14ac:dyDescent="0.25">
      <c r="A33" s="22"/>
      <c r="B33" s="22"/>
      <c r="C33" s="22"/>
      <c r="D33" s="22"/>
      <c r="E33" s="22"/>
      <c r="F33" s="22"/>
    </row>
  </sheetData>
  <mergeCells count="70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scale="65"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25" sqref="E25:F2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26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8</v>
      </c>
      <c r="D5" s="47"/>
      <c r="E5" s="48"/>
      <c r="F5" s="49"/>
      <c r="G5" s="50">
        <f>C5-E5</f>
        <v>8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13</v>
      </c>
      <c r="D12" s="57"/>
      <c r="E12" s="58"/>
      <c r="F12" s="59"/>
      <c r="G12" s="50">
        <f t="shared" si="0"/>
        <v>13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/>
      <c r="F13" s="82"/>
      <c r="G13" s="50">
        <f t="shared" si="0"/>
        <v>6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/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59</v>
      </c>
      <c r="D16" s="79"/>
      <c r="E16" s="78">
        <v>0</v>
      </c>
      <c r="F16" s="79"/>
      <c r="G16" s="78">
        <f>SUM(G5:H15)</f>
        <v>59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87"/>
      <c r="D20" s="87"/>
      <c r="E20" s="87"/>
      <c r="F20" s="87"/>
      <c r="G20" s="87"/>
      <c r="H20" s="87"/>
    </row>
    <row r="21" spans="1:13" ht="15" customHeight="1" x14ac:dyDescent="0.35">
      <c r="A21" s="17"/>
      <c r="B21" s="17"/>
      <c r="C21" s="80"/>
      <c r="D21" s="80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80"/>
      <c r="D22" s="80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67"/>
      <c r="B23" s="67"/>
      <c r="C23" s="67"/>
      <c r="D23" s="67"/>
      <c r="E23" s="67"/>
      <c r="F23" s="67"/>
      <c r="G23" s="15"/>
      <c r="H23" s="21"/>
      <c r="I23" s="21"/>
      <c r="J23" s="21"/>
      <c r="K23" s="21"/>
      <c r="L23" s="21"/>
      <c r="M23" s="21"/>
    </row>
    <row r="24" spans="1:13" x14ac:dyDescent="0.25">
      <c r="A24" s="88"/>
      <c r="B24" s="88"/>
      <c r="C24" s="67"/>
      <c r="D24" s="67"/>
      <c r="E24" s="67"/>
      <c r="F24" s="67"/>
    </row>
    <row r="25" spans="1:13" x14ac:dyDescent="0.25">
      <c r="A25" s="67"/>
      <c r="B25" s="67"/>
      <c r="C25" s="67"/>
      <c r="D25" s="67"/>
      <c r="E25" s="67"/>
      <c r="F25" s="67"/>
    </row>
    <row r="26" spans="1:13" x14ac:dyDescent="0.25">
      <c r="A26" s="67"/>
      <c r="B26" s="67"/>
      <c r="C26" s="67"/>
      <c r="D26" s="67"/>
      <c r="E26" s="67"/>
      <c r="F26" s="67"/>
    </row>
    <row r="27" spans="1:13" x14ac:dyDescent="0.25">
      <c r="A27" s="67"/>
      <c r="B27" s="67"/>
      <c r="C27" s="67"/>
      <c r="D27" s="67"/>
      <c r="E27" s="67"/>
      <c r="F27" s="67"/>
    </row>
    <row r="28" spans="1:13" x14ac:dyDescent="0.25">
      <c r="A28" s="67"/>
      <c r="B28" s="67"/>
      <c r="C28" s="67"/>
      <c r="D28" s="67"/>
      <c r="E28" s="67"/>
      <c r="F28" s="67"/>
    </row>
    <row r="29" spans="1:13" x14ac:dyDescent="0.25">
      <c r="A29" s="67"/>
      <c r="B29" s="67"/>
      <c r="C29" s="67"/>
      <c r="D29" s="67"/>
      <c r="E29" s="67"/>
      <c r="F29" s="67"/>
    </row>
    <row r="30" spans="1:13" x14ac:dyDescent="0.25">
      <c r="A30" s="67"/>
      <c r="B30" s="67"/>
      <c r="C30" s="67"/>
      <c r="D30" s="67"/>
      <c r="E30" s="67"/>
      <c r="F30" s="67"/>
    </row>
    <row r="31" spans="1:13" x14ac:dyDescent="0.25">
      <c r="A31" s="67"/>
      <c r="B31" s="67"/>
      <c r="C31" s="67"/>
      <c r="D31" s="67"/>
      <c r="E31" s="89"/>
      <c r="F31" s="89"/>
    </row>
    <row r="32" spans="1:13" x14ac:dyDescent="0.25">
      <c r="A32" s="67"/>
      <c r="B32" s="67"/>
      <c r="C32" s="67"/>
      <c r="D32" s="67"/>
      <c r="E32" s="67"/>
      <c r="F32" s="67"/>
    </row>
    <row r="33" spans="1:6" x14ac:dyDescent="0.25">
      <c r="A33" s="67"/>
      <c r="B33" s="67"/>
      <c r="C33" s="67"/>
      <c r="D33" s="67"/>
      <c r="E33" s="67"/>
      <c r="F33" s="67"/>
    </row>
  </sheetData>
  <mergeCells count="105"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C21:D22"/>
    <mergeCell ref="A23:B23"/>
    <mergeCell ref="C23:D23"/>
    <mergeCell ref="E23:F23"/>
    <mergeCell ref="A24:B24"/>
    <mergeCell ref="C24:D24"/>
    <mergeCell ref="E24:F24"/>
    <mergeCell ref="A16:B16"/>
    <mergeCell ref="C16:D16"/>
    <mergeCell ref="E16:F16"/>
    <mergeCell ref="G16:H16"/>
    <mergeCell ref="I16:J16"/>
    <mergeCell ref="C20:H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5" sqref="C5:D5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25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8</v>
      </c>
      <c r="D5" s="47"/>
      <c r="E5" s="48"/>
      <c r="F5" s="49"/>
      <c r="G5" s="50">
        <f>C5-E5</f>
        <v>8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13</v>
      </c>
      <c r="D12" s="57"/>
      <c r="E12" s="58"/>
      <c r="F12" s="59"/>
      <c r="G12" s="50">
        <f t="shared" si="0"/>
        <v>13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/>
      <c r="F13" s="82"/>
      <c r="G13" s="50">
        <f t="shared" si="0"/>
        <v>6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12</v>
      </c>
      <c r="D14" s="57"/>
      <c r="E14" s="58"/>
      <c r="F14" s="59"/>
      <c r="G14" s="50">
        <f t="shared" ref="G14" si="2">C14-E14</f>
        <v>12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59</v>
      </c>
      <c r="D16" s="79"/>
      <c r="E16" s="78">
        <v>0</v>
      </c>
      <c r="F16" s="79"/>
      <c r="G16" s="78">
        <f>SUM(G5:H15)</f>
        <v>59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87"/>
      <c r="D20" s="87"/>
      <c r="E20" s="87"/>
      <c r="F20" s="87"/>
      <c r="G20" s="87"/>
      <c r="H20" s="87"/>
    </row>
    <row r="21" spans="1:13" ht="15" customHeight="1" x14ac:dyDescent="0.35">
      <c r="A21" s="17"/>
      <c r="B21" s="17"/>
      <c r="C21" s="80"/>
      <c r="D21" s="80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80"/>
      <c r="D22" s="80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67"/>
      <c r="B23" s="67"/>
      <c r="C23" s="67"/>
      <c r="D23" s="67"/>
      <c r="E23" s="67"/>
      <c r="F23" s="67"/>
      <c r="G23" s="15"/>
      <c r="H23" s="21"/>
      <c r="I23" s="21"/>
      <c r="J23" s="21"/>
      <c r="K23" s="21"/>
      <c r="L23" s="21"/>
      <c r="M23" s="21"/>
    </row>
    <row r="24" spans="1:13" x14ac:dyDescent="0.25">
      <c r="A24" s="88"/>
      <c r="B24" s="88"/>
      <c r="C24" s="67"/>
      <c r="D24" s="67"/>
      <c r="E24" s="67"/>
      <c r="F24" s="67"/>
    </row>
    <row r="25" spans="1:13" x14ac:dyDescent="0.25">
      <c r="A25" s="67"/>
      <c r="B25" s="67"/>
      <c r="C25" s="67"/>
      <c r="D25" s="67"/>
      <c r="E25" s="67"/>
      <c r="F25" s="67"/>
    </row>
    <row r="26" spans="1:13" x14ac:dyDescent="0.25">
      <c r="A26" s="67"/>
      <c r="B26" s="67"/>
      <c r="C26" s="67"/>
      <c r="D26" s="67"/>
      <c r="E26" s="67"/>
      <c r="F26" s="67"/>
    </row>
    <row r="27" spans="1:13" x14ac:dyDescent="0.25">
      <c r="A27" s="67"/>
      <c r="B27" s="67"/>
      <c r="C27" s="67"/>
      <c r="D27" s="67"/>
      <c r="E27" s="67"/>
      <c r="F27" s="67"/>
    </row>
    <row r="28" spans="1:13" x14ac:dyDescent="0.25">
      <c r="A28" s="67"/>
      <c r="B28" s="67"/>
      <c r="C28" s="67"/>
      <c r="D28" s="67"/>
      <c r="E28" s="67"/>
      <c r="F28" s="67"/>
    </row>
    <row r="29" spans="1:13" x14ac:dyDescent="0.25">
      <c r="A29" s="67"/>
      <c r="B29" s="67"/>
      <c r="C29" s="67"/>
      <c r="D29" s="67"/>
      <c r="E29" s="67"/>
      <c r="F29" s="67"/>
    </row>
    <row r="30" spans="1:13" x14ac:dyDescent="0.25">
      <c r="A30" s="67"/>
      <c r="B30" s="67"/>
      <c r="C30" s="67"/>
      <c r="D30" s="67"/>
      <c r="E30" s="67"/>
      <c r="F30" s="67"/>
    </row>
    <row r="31" spans="1:13" x14ac:dyDescent="0.25">
      <c r="A31" s="67"/>
      <c r="B31" s="67"/>
      <c r="C31" s="67"/>
      <c r="D31" s="67"/>
      <c r="E31" s="89"/>
      <c r="F31" s="89"/>
    </row>
    <row r="32" spans="1:13" x14ac:dyDescent="0.25">
      <c r="A32" s="67"/>
      <c r="B32" s="67"/>
      <c r="C32" s="67"/>
      <c r="D32" s="67"/>
      <c r="E32" s="67"/>
      <c r="F32" s="67"/>
    </row>
    <row r="33" spans="1:6" x14ac:dyDescent="0.25">
      <c r="A33" s="67"/>
      <c r="B33" s="67"/>
      <c r="C33" s="67"/>
      <c r="D33" s="67"/>
      <c r="E33" s="67"/>
      <c r="F33" s="67"/>
    </row>
  </sheetData>
  <mergeCells count="105"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C21:D22"/>
    <mergeCell ref="A23:B23"/>
    <mergeCell ref="C23:D23"/>
    <mergeCell ref="E23:F23"/>
    <mergeCell ref="A24:B24"/>
    <mergeCell ref="C24:D24"/>
    <mergeCell ref="E24:F24"/>
    <mergeCell ref="A16:B16"/>
    <mergeCell ref="C16:D16"/>
    <mergeCell ref="E16:F16"/>
    <mergeCell ref="G16:H16"/>
    <mergeCell ref="I16:J16"/>
    <mergeCell ref="C20:H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workbookViewId="0">
      <selection activeCell="C20" sqref="C20:H20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33" t="s">
        <v>0</v>
      </c>
      <c r="D1" s="33"/>
      <c r="E1" s="33"/>
      <c r="F1" s="34" t="s">
        <v>23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8</v>
      </c>
      <c r="D5" s="47"/>
      <c r="E5" s="48"/>
      <c r="F5" s="49"/>
      <c r="G5" s="50">
        <f>C5-E5</f>
        <v>8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13</v>
      </c>
      <c r="D12" s="57"/>
      <c r="E12" s="58"/>
      <c r="F12" s="59"/>
      <c r="G12" s="50">
        <f t="shared" si="0"/>
        <v>13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/>
      <c r="F13" s="82"/>
      <c r="G13" s="50">
        <f t="shared" si="0"/>
        <v>6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13</v>
      </c>
      <c r="D14" s="57"/>
      <c r="E14" s="58">
        <v>1</v>
      </c>
      <c r="F14" s="59"/>
      <c r="G14" s="50">
        <f t="shared" si="0"/>
        <v>12</v>
      </c>
      <c r="H14" s="51"/>
      <c r="I14" s="60">
        <v>0</v>
      </c>
      <c r="J14" s="61"/>
      <c r="K14" s="6">
        <v>1000</v>
      </c>
      <c r="L14" s="5">
        <f t="shared" si="1"/>
        <v>1000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60</v>
      </c>
      <c r="D16" s="79"/>
      <c r="E16" s="78">
        <v>0</v>
      </c>
      <c r="F16" s="79"/>
      <c r="G16" s="78">
        <f>SUM(G5:H15)</f>
        <v>59</v>
      </c>
      <c r="H16" s="79"/>
      <c r="I16" s="66">
        <f>SUM(I5:J15)</f>
        <v>12</v>
      </c>
      <c r="J16" s="66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52369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87"/>
      <c r="D20" s="87"/>
      <c r="E20" s="87"/>
      <c r="F20" s="87"/>
      <c r="G20" s="87"/>
      <c r="H20" s="87"/>
    </row>
    <row r="21" spans="1:13" ht="15" customHeight="1" x14ac:dyDescent="0.35">
      <c r="A21" s="17"/>
      <c r="B21" s="17"/>
      <c r="C21" s="80"/>
      <c r="D21" s="80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80"/>
      <c r="D22" s="80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67"/>
      <c r="B23" s="67"/>
      <c r="C23" s="67"/>
      <c r="D23" s="67"/>
      <c r="E23" s="67"/>
      <c r="F23" s="67"/>
      <c r="G23" s="15"/>
      <c r="H23" s="21"/>
      <c r="I23" s="21"/>
      <c r="J23" s="21"/>
      <c r="K23" s="21"/>
      <c r="L23" s="21"/>
      <c r="M23" s="21"/>
    </row>
    <row r="24" spans="1:13" x14ac:dyDescent="0.25">
      <c r="A24" s="88"/>
      <c r="B24" s="88"/>
      <c r="C24" s="67"/>
      <c r="D24" s="67"/>
      <c r="E24" s="67"/>
      <c r="F24" s="67"/>
    </row>
    <row r="25" spans="1:13" x14ac:dyDescent="0.25">
      <c r="A25" s="67"/>
      <c r="B25" s="67"/>
      <c r="C25" s="67"/>
      <c r="D25" s="67"/>
      <c r="E25" s="67"/>
      <c r="F25" s="67"/>
    </row>
    <row r="26" spans="1:13" x14ac:dyDescent="0.25">
      <c r="A26" s="67"/>
      <c r="B26" s="67"/>
      <c r="C26" s="67"/>
      <c r="D26" s="67"/>
      <c r="E26" s="67"/>
      <c r="F26" s="67"/>
    </row>
    <row r="27" spans="1:13" x14ac:dyDescent="0.25">
      <c r="A27" s="67"/>
      <c r="B27" s="67"/>
      <c r="C27" s="67"/>
      <c r="D27" s="67"/>
      <c r="E27" s="67"/>
      <c r="F27" s="67"/>
    </row>
    <row r="28" spans="1:13" x14ac:dyDescent="0.25">
      <c r="A28" s="67"/>
      <c r="B28" s="67"/>
      <c r="C28" s="67"/>
      <c r="D28" s="67"/>
      <c r="E28" s="67"/>
      <c r="F28" s="67"/>
    </row>
    <row r="29" spans="1:13" x14ac:dyDescent="0.25">
      <c r="A29" s="67"/>
      <c r="B29" s="67"/>
      <c r="C29" s="67"/>
      <c r="D29" s="67"/>
      <c r="E29" s="67"/>
      <c r="F29" s="67"/>
    </row>
    <row r="30" spans="1:13" x14ac:dyDescent="0.25">
      <c r="A30" s="67"/>
      <c r="B30" s="67"/>
      <c r="C30" s="67"/>
      <c r="D30" s="67"/>
      <c r="E30" s="67"/>
      <c r="F30" s="67"/>
    </row>
    <row r="31" spans="1:13" x14ac:dyDescent="0.25">
      <c r="A31" s="67"/>
      <c r="B31" s="67"/>
      <c r="C31" s="67"/>
      <c r="D31" s="67"/>
      <c r="E31" s="89"/>
      <c r="F31" s="89"/>
    </row>
    <row r="32" spans="1:13" x14ac:dyDescent="0.25">
      <c r="A32" s="67"/>
      <c r="B32" s="67"/>
      <c r="C32" s="67"/>
      <c r="D32" s="67"/>
      <c r="E32" s="67"/>
      <c r="F32" s="67"/>
    </row>
    <row r="33" spans="1:6" x14ac:dyDescent="0.25">
      <c r="A33" s="67"/>
      <c r="B33" s="67"/>
      <c r="C33" s="67"/>
      <c r="D33" s="67"/>
      <c r="E33" s="67"/>
      <c r="F33" s="6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C20:H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25:B25"/>
    <mergeCell ref="C25:D25"/>
    <mergeCell ref="E25:F25"/>
    <mergeCell ref="A26:B26"/>
    <mergeCell ref="C26:D26"/>
    <mergeCell ref="E26:F26"/>
    <mergeCell ref="C21:D22"/>
    <mergeCell ref="A23:B23"/>
    <mergeCell ref="C23:D23"/>
    <mergeCell ref="E23:F23"/>
    <mergeCell ref="A24:B24"/>
    <mergeCell ref="C24:D24"/>
    <mergeCell ref="E24:F24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</mergeCells>
  <pageMargins left="0.7" right="0.7" top="0.75" bottom="0.75" header="0.3" footer="0.3"/>
  <pageSetup paperSize="9" scale="65"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14" sqref="C14:D1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33" t="s">
        <v>0</v>
      </c>
      <c r="D1" s="33"/>
      <c r="E1" s="33"/>
      <c r="F1" s="34" t="s">
        <v>22</v>
      </c>
      <c r="G1" s="34"/>
      <c r="H1" s="3"/>
    </row>
    <row r="2" spans="1:12" ht="15.75" thickBot="1" x14ac:dyDescent="0.3">
      <c r="C2" s="35"/>
      <c r="D2" s="35"/>
    </row>
    <row r="3" spans="1:12" ht="15" customHeight="1" x14ac:dyDescent="0.25">
      <c r="A3" s="36" t="s">
        <v>1</v>
      </c>
      <c r="B3" s="37"/>
      <c r="C3" s="40" t="s">
        <v>2</v>
      </c>
      <c r="D3" s="40"/>
      <c r="E3" s="40" t="s">
        <v>3</v>
      </c>
      <c r="F3" s="40"/>
      <c r="G3" s="40" t="s">
        <v>4</v>
      </c>
      <c r="H3" s="40"/>
      <c r="I3" s="40" t="s">
        <v>5</v>
      </c>
      <c r="J3" s="40"/>
      <c r="K3" s="40" t="s">
        <v>6</v>
      </c>
      <c r="L3" s="42" t="s">
        <v>7</v>
      </c>
    </row>
    <row r="4" spans="1:12" ht="15.75" thickBot="1" x14ac:dyDescent="0.3">
      <c r="A4" s="38"/>
      <c r="B4" s="39"/>
      <c r="C4" s="41"/>
      <c r="D4" s="41"/>
      <c r="E4" s="41"/>
      <c r="F4" s="41"/>
      <c r="G4" s="41"/>
      <c r="H4" s="41"/>
      <c r="I4" s="41"/>
      <c r="J4" s="41"/>
      <c r="K4" s="41"/>
      <c r="L4" s="43"/>
    </row>
    <row r="5" spans="1:12" ht="15.75" thickBot="1" x14ac:dyDescent="0.3">
      <c r="A5" s="44" t="s">
        <v>8</v>
      </c>
      <c r="B5" s="45"/>
      <c r="C5" s="46">
        <v>8</v>
      </c>
      <c r="D5" s="47"/>
      <c r="E5" s="48"/>
      <c r="F5" s="49"/>
      <c r="G5" s="50">
        <f>C5-E5</f>
        <v>8</v>
      </c>
      <c r="H5" s="51"/>
      <c r="I5" s="52">
        <v>0</v>
      </c>
      <c r="J5" s="53"/>
      <c r="K5" s="4">
        <v>1000</v>
      </c>
      <c r="L5" s="5">
        <f>E5*K5</f>
        <v>0</v>
      </c>
    </row>
    <row r="6" spans="1:12" ht="15.75" thickBot="1" x14ac:dyDescent="0.3">
      <c r="A6" s="62" t="s">
        <v>9</v>
      </c>
      <c r="B6" s="63"/>
      <c r="C6" s="56">
        <v>14</v>
      </c>
      <c r="D6" s="57"/>
      <c r="E6" s="58"/>
      <c r="F6" s="59"/>
      <c r="G6" s="50">
        <f t="shared" ref="G6:G15" si="0">C6-E6</f>
        <v>14</v>
      </c>
      <c r="H6" s="51"/>
      <c r="I6" s="60">
        <v>0</v>
      </c>
      <c r="J6" s="61"/>
      <c r="K6" s="6">
        <v>1000</v>
      </c>
      <c r="L6" s="5">
        <f t="shared" ref="L6:L15" si="1">E6*K6</f>
        <v>0</v>
      </c>
    </row>
    <row r="7" spans="1:12" ht="15.75" thickBot="1" x14ac:dyDescent="0.3">
      <c r="A7" s="54" t="s">
        <v>10</v>
      </c>
      <c r="B7" s="55"/>
      <c r="C7" s="56">
        <v>0</v>
      </c>
      <c r="D7" s="57"/>
      <c r="E7" s="58"/>
      <c r="F7" s="59"/>
      <c r="G7" s="50">
        <f t="shared" si="0"/>
        <v>0</v>
      </c>
      <c r="H7" s="51"/>
      <c r="I7" s="60">
        <v>0</v>
      </c>
      <c r="J7" s="61"/>
      <c r="K7" s="6">
        <v>800</v>
      </c>
      <c r="L7" s="5">
        <f t="shared" si="1"/>
        <v>0</v>
      </c>
    </row>
    <row r="8" spans="1:12" ht="15.75" thickBot="1" x14ac:dyDescent="0.3">
      <c r="A8" s="54" t="s">
        <v>11</v>
      </c>
      <c r="B8" s="55"/>
      <c r="C8" s="56">
        <v>0</v>
      </c>
      <c r="D8" s="57"/>
      <c r="E8" s="58"/>
      <c r="F8" s="59"/>
      <c r="G8" s="50">
        <f t="shared" si="0"/>
        <v>0</v>
      </c>
      <c r="H8" s="51"/>
      <c r="I8" s="60">
        <v>0</v>
      </c>
      <c r="J8" s="61"/>
      <c r="K8" s="6">
        <v>1000</v>
      </c>
      <c r="L8" s="5">
        <f t="shared" si="1"/>
        <v>0</v>
      </c>
    </row>
    <row r="9" spans="1:12" ht="15.75" thickBot="1" x14ac:dyDescent="0.3">
      <c r="A9" s="54" t="s">
        <v>12</v>
      </c>
      <c r="B9" s="55"/>
      <c r="C9" s="56">
        <v>0</v>
      </c>
      <c r="D9" s="57"/>
      <c r="E9" s="58"/>
      <c r="F9" s="59"/>
      <c r="G9" s="50">
        <f t="shared" si="0"/>
        <v>0</v>
      </c>
      <c r="H9" s="51"/>
      <c r="I9" s="60">
        <v>0</v>
      </c>
      <c r="J9" s="61"/>
      <c r="K9" s="6">
        <v>1000</v>
      </c>
      <c r="L9" s="5">
        <f t="shared" si="1"/>
        <v>0</v>
      </c>
    </row>
    <row r="10" spans="1:12" ht="15.75" thickBot="1" x14ac:dyDescent="0.3">
      <c r="A10" s="54" t="s">
        <v>13</v>
      </c>
      <c r="B10" s="55"/>
      <c r="C10" s="56">
        <v>6</v>
      </c>
      <c r="D10" s="57"/>
      <c r="E10" s="58"/>
      <c r="F10" s="59"/>
      <c r="G10" s="50">
        <f t="shared" si="0"/>
        <v>6</v>
      </c>
      <c r="H10" s="51"/>
      <c r="I10" s="60">
        <v>0</v>
      </c>
      <c r="J10" s="61"/>
      <c r="K10" s="6">
        <v>1000</v>
      </c>
      <c r="L10" s="5">
        <f t="shared" si="1"/>
        <v>0</v>
      </c>
    </row>
    <row r="11" spans="1:12" ht="15.75" thickBot="1" x14ac:dyDescent="0.3">
      <c r="A11" s="54" t="s">
        <v>14</v>
      </c>
      <c r="B11" s="55"/>
      <c r="C11" s="56">
        <v>0</v>
      </c>
      <c r="D11" s="57"/>
      <c r="E11" s="58"/>
      <c r="F11" s="59"/>
      <c r="G11" s="50">
        <f t="shared" si="0"/>
        <v>0</v>
      </c>
      <c r="H11" s="51"/>
      <c r="I11" s="60">
        <v>0</v>
      </c>
      <c r="J11" s="61"/>
      <c r="K11" s="6">
        <v>1000</v>
      </c>
      <c r="L11" s="5">
        <f t="shared" si="1"/>
        <v>0</v>
      </c>
    </row>
    <row r="12" spans="1:12" ht="15.75" thickBot="1" x14ac:dyDescent="0.3">
      <c r="A12" s="54" t="s">
        <v>15</v>
      </c>
      <c r="B12" s="55"/>
      <c r="C12" s="56">
        <v>13</v>
      </c>
      <c r="D12" s="57"/>
      <c r="E12" s="58"/>
      <c r="F12" s="59"/>
      <c r="G12" s="50">
        <f t="shared" si="0"/>
        <v>13</v>
      </c>
      <c r="H12" s="51"/>
      <c r="I12" s="60">
        <v>0</v>
      </c>
      <c r="J12" s="61"/>
      <c r="K12" s="6">
        <v>1000</v>
      </c>
      <c r="L12" s="5">
        <f t="shared" si="1"/>
        <v>0</v>
      </c>
    </row>
    <row r="13" spans="1:12" ht="15.75" thickBot="1" x14ac:dyDescent="0.3">
      <c r="A13" s="54" t="s">
        <v>16</v>
      </c>
      <c r="B13" s="55"/>
      <c r="C13" s="56">
        <v>6</v>
      </c>
      <c r="D13" s="57"/>
      <c r="E13" s="81"/>
      <c r="F13" s="82"/>
      <c r="G13" s="50">
        <f t="shared" si="0"/>
        <v>6</v>
      </c>
      <c r="H13" s="51"/>
      <c r="I13" s="60">
        <v>12</v>
      </c>
      <c r="J13" s="61"/>
      <c r="K13" s="6">
        <v>800</v>
      </c>
      <c r="L13" s="5">
        <f t="shared" si="1"/>
        <v>0</v>
      </c>
    </row>
    <row r="14" spans="1:12" ht="15.75" thickBot="1" x14ac:dyDescent="0.3">
      <c r="A14" s="68" t="s">
        <v>17</v>
      </c>
      <c r="B14" s="69"/>
      <c r="C14" s="56">
        <v>13</v>
      </c>
      <c r="D14" s="57"/>
      <c r="E14" s="58"/>
      <c r="F14" s="59"/>
      <c r="G14" s="50">
        <f t="shared" si="0"/>
        <v>13</v>
      </c>
      <c r="H14" s="51"/>
      <c r="I14" s="60">
        <v>0</v>
      </c>
      <c r="J14" s="61"/>
      <c r="K14" s="6">
        <v>1000</v>
      </c>
      <c r="L14" s="5">
        <f t="shared" si="1"/>
        <v>0</v>
      </c>
    </row>
    <row r="15" spans="1:12" ht="15.75" thickBot="1" x14ac:dyDescent="0.3">
      <c r="A15" s="70" t="s">
        <v>18</v>
      </c>
      <c r="B15" s="71"/>
      <c r="C15" s="72">
        <v>0</v>
      </c>
      <c r="D15" s="73"/>
      <c r="E15" s="74"/>
      <c r="F15" s="75"/>
      <c r="G15" s="50">
        <f t="shared" si="0"/>
        <v>0</v>
      </c>
      <c r="H15" s="51"/>
      <c r="I15" s="76">
        <v>0</v>
      </c>
      <c r="J15" s="77"/>
      <c r="K15" s="7">
        <v>800</v>
      </c>
      <c r="L15" s="5">
        <f t="shared" si="1"/>
        <v>0</v>
      </c>
    </row>
    <row r="16" spans="1:12" ht="15.75" thickBot="1" x14ac:dyDescent="0.3">
      <c r="A16" s="78" t="s">
        <v>19</v>
      </c>
      <c r="B16" s="79"/>
      <c r="C16" s="78">
        <f>SUM(C5:D15)</f>
        <v>60</v>
      </c>
      <c r="D16" s="79"/>
      <c r="E16" s="78">
        <v>0</v>
      </c>
      <c r="F16" s="79"/>
      <c r="G16" s="78">
        <f>SUM(G5:H15)</f>
        <v>60</v>
      </c>
      <c r="H16" s="79"/>
      <c r="I16" s="66">
        <f>SUM(I5:J15)</f>
        <v>12</v>
      </c>
      <c r="J16" s="66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15"/>
      <c r="E19" s="15"/>
      <c r="F19" s="15"/>
      <c r="G19" s="15"/>
    </row>
    <row r="20" spans="1:13" ht="18" customHeight="1" x14ac:dyDescent="0.25">
      <c r="B20" s="16"/>
      <c r="C20" s="87"/>
      <c r="D20" s="87"/>
      <c r="E20" s="87"/>
      <c r="F20" s="87"/>
      <c r="G20" s="87"/>
      <c r="H20" s="87"/>
    </row>
    <row r="21" spans="1:13" ht="15" customHeight="1" x14ac:dyDescent="0.35">
      <c r="A21" s="17"/>
      <c r="B21" s="17"/>
      <c r="C21" s="80"/>
      <c r="D21" s="80"/>
      <c r="E21" s="18"/>
      <c r="F21" s="18"/>
      <c r="G21" s="19"/>
      <c r="H21" s="20"/>
      <c r="I21" s="20"/>
      <c r="J21" s="20"/>
      <c r="K21" s="20"/>
      <c r="L21" s="21"/>
      <c r="M21" s="21"/>
    </row>
    <row r="22" spans="1:13" x14ac:dyDescent="0.25">
      <c r="A22" s="17"/>
      <c r="B22" s="17"/>
      <c r="C22" s="80"/>
      <c r="D22" s="80"/>
      <c r="E22" s="18"/>
      <c r="F22" s="18"/>
      <c r="G22" s="15"/>
      <c r="H22" s="21"/>
      <c r="I22" s="21"/>
      <c r="J22" s="21"/>
      <c r="K22" s="21"/>
      <c r="L22" s="21"/>
      <c r="M22" s="21"/>
    </row>
    <row r="23" spans="1:13" x14ac:dyDescent="0.25">
      <c r="A23" s="67"/>
      <c r="B23" s="67"/>
      <c r="C23" s="67"/>
      <c r="D23" s="67"/>
      <c r="E23" s="67"/>
      <c r="F23" s="67"/>
      <c r="G23" s="15"/>
      <c r="H23" s="21"/>
      <c r="I23" s="21"/>
      <c r="J23" s="21"/>
      <c r="K23" s="21"/>
      <c r="L23" s="21"/>
      <c r="M23" s="21"/>
    </row>
    <row r="24" spans="1:13" x14ac:dyDescent="0.25">
      <c r="A24" s="88"/>
      <c r="B24" s="88"/>
      <c r="C24" s="67"/>
      <c r="D24" s="67"/>
      <c r="E24" s="67"/>
      <c r="F24" s="67"/>
    </row>
    <row r="25" spans="1:13" x14ac:dyDescent="0.25">
      <c r="A25" s="67"/>
      <c r="B25" s="67"/>
      <c r="C25" s="67"/>
      <c r="D25" s="67"/>
      <c r="E25" s="67"/>
      <c r="F25" s="67"/>
    </row>
    <row r="26" spans="1:13" x14ac:dyDescent="0.25">
      <c r="A26" s="67"/>
      <c r="B26" s="67"/>
      <c r="C26" s="67"/>
      <c r="D26" s="67"/>
      <c r="E26" s="67"/>
      <c r="F26" s="67"/>
    </row>
    <row r="27" spans="1:13" x14ac:dyDescent="0.25">
      <c r="A27" s="67"/>
      <c r="B27" s="67"/>
      <c r="C27" s="67"/>
      <c r="D27" s="67"/>
      <c r="E27" s="67"/>
      <c r="F27" s="67"/>
    </row>
    <row r="28" spans="1:13" x14ac:dyDescent="0.25">
      <c r="A28" s="67"/>
      <c r="B28" s="67"/>
      <c r="C28" s="67"/>
      <c r="D28" s="67"/>
      <c r="E28" s="67"/>
      <c r="F28" s="67"/>
    </row>
    <row r="29" spans="1:13" x14ac:dyDescent="0.25">
      <c r="A29" s="67"/>
      <c r="B29" s="67"/>
      <c r="C29" s="67"/>
      <c r="D29" s="67"/>
      <c r="E29" s="67"/>
      <c r="F29" s="67"/>
    </row>
    <row r="30" spans="1:13" x14ac:dyDescent="0.25">
      <c r="A30" s="67"/>
      <c r="B30" s="67"/>
      <c r="C30" s="67"/>
      <c r="D30" s="67"/>
      <c r="E30" s="67"/>
      <c r="F30" s="67"/>
    </row>
    <row r="31" spans="1:13" x14ac:dyDescent="0.25">
      <c r="A31" s="67"/>
      <c r="B31" s="67"/>
      <c r="C31" s="67"/>
      <c r="D31" s="67"/>
      <c r="E31" s="89"/>
      <c r="F31" s="89"/>
    </row>
    <row r="32" spans="1:13" x14ac:dyDescent="0.25">
      <c r="A32" s="67"/>
      <c r="B32" s="67"/>
      <c r="C32" s="67"/>
      <c r="D32" s="67"/>
      <c r="E32" s="67"/>
      <c r="F32" s="67"/>
    </row>
    <row r="33" spans="1:6" x14ac:dyDescent="0.25">
      <c r="A33" s="67"/>
      <c r="B33" s="67"/>
      <c r="C33" s="67"/>
      <c r="D33" s="67"/>
      <c r="E33" s="67"/>
      <c r="F33" s="67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C20:H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25:B25"/>
    <mergeCell ref="C25:D25"/>
    <mergeCell ref="E25:F25"/>
    <mergeCell ref="A26:B26"/>
    <mergeCell ref="C26:D26"/>
    <mergeCell ref="E26:F26"/>
    <mergeCell ref="C21:D22"/>
    <mergeCell ref="A23:B23"/>
    <mergeCell ref="C23:D23"/>
    <mergeCell ref="E23:F23"/>
    <mergeCell ref="A24:B24"/>
    <mergeCell ref="C24:D24"/>
    <mergeCell ref="E24:F24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</mergeCells>
  <pageMargins left="0.7" right="0.7" top="0.75" bottom="0.75" header="0.3" footer="0.3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56</vt:i4>
      </vt:variant>
    </vt:vector>
  </HeadingPairs>
  <TitlesOfParts>
    <vt:vector size="56" baseType="lpstr">
      <vt:lpstr>FEBRERO 28 PM</vt:lpstr>
      <vt:lpstr>FEBRERO 28 AM</vt:lpstr>
      <vt:lpstr>FEBRERO 27 PM </vt:lpstr>
      <vt:lpstr>FEBRERO 27 AM</vt:lpstr>
      <vt:lpstr>FEBRERO 26 PM</vt:lpstr>
      <vt:lpstr>FEBRERO 26 AM </vt:lpstr>
      <vt:lpstr>FEBRERO 25 PM </vt:lpstr>
      <vt:lpstr>FEBRERO 25 AM</vt:lpstr>
      <vt:lpstr>FEBRERO 24 PM</vt:lpstr>
      <vt:lpstr>FEBRERO 24 AM </vt:lpstr>
      <vt:lpstr>FEBRERO 23 PM </vt:lpstr>
      <vt:lpstr>FEBRERO 23 AM </vt:lpstr>
      <vt:lpstr>FEBRERO 22 PM </vt:lpstr>
      <vt:lpstr>FEBRERO 22 AM</vt:lpstr>
      <vt:lpstr>FEBRERO 21 PM </vt:lpstr>
      <vt:lpstr>FEBRERO 21 AM</vt:lpstr>
      <vt:lpstr>FEBRERO 20 PM </vt:lpstr>
      <vt:lpstr>FEBRERO 20 AM </vt:lpstr>
      <vt:lpstr>FEBRERO 19 PM</vt:lpstr>
      <vt:lpstr>FEBRERO 19 AM</vt:lpstr>
      <vt:lpstr>FEBRERO 18 PM </vt:lpstr>
      <vt:lpstr>FEBRERO 18 AM </vt:lpstr>
      <vt:lpstr>FEBRERO 17 PM</vt:lpstr>
      <vt:lpstr>FEBRERO 17 AM</vt:lpstr>
      <vt:lpstr>FEBRERO 16 PM</vt:lpstr>
      <vt:lpstr>FEBRERO 16 AM</vt:lpstr>
      <vt:lpstr>FEBRERO 15 PM</vt:lpstr>
      <vt:lpstr>FEBRERO 15 AM</vt:lpstr>
      <vt:lpstr>FEBRERO 14 PM</vt:lpstr>
      <vt:lpstr>FEBRERO 14 AM</vt:lpstr>
      <vt:lpstr>FEBRERO 13 PM </vt:lpstr>
      <vt:lpstr>FEBRERO 13 AM </vt:lpstr>
      <vt:lpstr>FEBRERO 12 PM </vt:lpstr>
      <vt:lpstr>FEBRERO 12 AM </vt:lpstr>
      <vt:lpstr>FEBRERO 11 PM</vt:lpstr>
      <vt:lpstr>FEBRERO 11 AM </vt:lpstr>
      <vt:lpstr>FEBRERO 10 PM</vt:lpstr>
      <vt:lpstr>FEBRERO 10 AM</vt:lpstr>
      <vt:lpstr>FEBRERO 09 PM</vt:lpstr>
      <vt:lpstr>FEBRERO 09 AM</vt:lpstr>
      <vt:lpstr>FEBRERO 08 PM</vt:lpstr>
      <vt:lpstr>FEBRERO 08 AM</vt:lpstr>
      <vt:lpstr>FEBRERO 07 PM</vt:lpstr>
      <vt:lpstr>FEBRERO 07 AM</vt:lpstr>
      <vt:lpstr>FEBRERO 06 PM</vt:lpstr>
      <vt:lpstr>FEBRERO 06 AM</vt:lpstr>
      <vt:lpstr>FEBRERO 05 PM</vt:lpstr>
      <vt:lpstr>FEBRERO 05 AM</vt:lpstr>
      <vt:lpstr>FEBRERO 04 PM </vt:lpstr>
      <vt:lpstr>FEBRERO 04 AM </vt:lpstr>
      <vt:lpstr>FEBRERO 03 PM </vt:lpstr>
      <vt:lpstr>FEBRERO 03 AM </vt:lpstr>
      <vt:lpstr>FEBRERO 02 PM </vt:lpstr>
      <vt:lpstr>FEBRERO 02 AM</vt:lpstr>
      <vt:lpstr>FEBRERO 01 PM</vt:lpstr>
      <vt:lpstr>FEBRERO 01 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2015-02-01T02:33:17Z</dcterms:created>
  <dcterms:modified xsi:type="dcterms:W3CDTF">2015-03-01T03:13:55Z</dcterms:modified>
</cp:coreProperties>
</file>