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 activeTab="1"/>
  </bookViews>
  <sheets>
    <sheet name="31 JULIO PM" sheetId="65" r:id="rId1"/>
    <sheet name="31 JULIO AM" sheetId="64" r:id="rId2"/>
    <sheet name="30 JULIO PM" sheetId="62" r:id="rId3"/>
    <sheet name="30 JULIO AM" sheetId="61" r:id="rId4"/>
    <sheet name="29 JULIO PM" sheetId="60" r:id="rId5"/>
    <sheet name="29 JULIO AM" sheetId="59" r:id="rId6"/>
    <sheet name="28 JULIO PM" sheetId="58" r:id="rId7"/>
    <sheet name="28 JULIO AM" sheetId="57" r:id="rId8"/>
    <sheet name="27 JULIO PM" sheetId="56" r:id="rId9"/>
    <sheet name="27 JULIO AM" sheetId="55" r:id="rId10"/>
    <sheet name="26 JULIO PM" sheetId="54" r:id="rId11"/>
    <sheet name="26 JULIO AM" sheetId="53" r:id="rId12"/>
    <sheet name="25 JULIO PM" sheetId="52" r:id="rId13"/>
    <sheet name="25 JULIO AM" sheetId="51" r:id="rId14"/>
    <sheet name="24 JULIO PM" sheetId="50" r:id="rId15"/>
    <sheet name="24 JULIO AM" sheetId="49" r:id="rId16"/>
    <sheet name="23 JULIO PM" sheetId="48" r:id="rId17"/>
    <sheet name="23 JULIO AM " sheetId="47" r:id="rId18"/>
    <sheet name="22 JULIO PM" sheetId="46" r:id="rId19"/>
    <sheet name="22 JULIO AM" sheetId="45" r:id="rId20"/>
    <sheet name="21 JULIO PM" sheetId="44" r:id="rId21"/>
    <sheet name="21 JULIO AM " sheetId="43" r:id="rId22"/>
    <sheet name="20 JULIO PM" sheetId="42" r:id="rId23"/>
    <sheet name="20 JULIO AM" sheetId="41" r:id="rId24"/>
    <sheet name="19 JULIO PM" sheetId="40" r:id="rId25"/>
    <sheet name="19 JULIO AM" sheetId="39" r:id="rId26"/>
    <sheet name="18 JULIO AM" sheetId="38" r:id="rId27"/>
    <sheet name="17 JULIO PM" sheetId="37" r:id="rId28"/>
    <sheet name="17 JULIO AM" sheetId="36" r:id="rId29"/>
    <sheet name="16 JULIO PM" sheetId="35" r:id="rId30"/>
    <sheet name="16 JULIO AM" sheetId="33" r:id="rId31"/>
    <sheet name="15 JULIO PM " sheetId="32" r:id="rId32"/>
    <sheet name="15 JULIO-AM" sheetId="34" r:id="rId33"/>
    <sheet name="14-JULIO-PM" sheetId="31" r:id="rId34"/>
    <sheet name="14 JULIO AM" sheetId="30" r:id="rId35"/>
    <sheet name="13 JULIO PM" sheetId="29" r:id="rId36"/>
    <sheet name="13 JULIO AM" sheetId="27" r:id="rId37"/>
    <sheet name="12 JULIO PM" sheetId="26" r:id="rId38"/>
    <sheet name="12 JULIO AM" sheetId="25" r:id="rId39"/>
    <sheet name="11 JULIO PM" sheetId="24" r:id="rId40"/>
    <sheet name="11 JULIO AM" sheetId="23" r:id="rId41"/>
    <sheet name="10 JULIO PM" sheetId="22" r:id="rId42"/>
    <sheet name="10 JULIO AM" sheetId="21" r:id="rId43"/>
    <sheet name="09 JULIO PM" sheetId="20" r:id="rId44"/>
    <sheet name="09 JULIO AM" sheetId="19" r:id="rId45"/>
    <sheet name="08 JULIO PM" sheetId="18" r:id="rId46"/>
    <sheet name="08 JULIO AM " sheetId="17" r:id="rId47"/>
    <sheet name="07 JULIO PM" sheetId="16" r:id="rId48"/>
    <sheet name="07 JULIO AM" sheetId="15" r:id="rId49"/>
    <sheet name="06 JULIO PM" sheetId="14" r:id="rId50"/>
    <sheet name="06 JULIO AM" sheetId="13" r:id="rId51"/>
    <sheet name="05 JULIO PM" sheetId="12" r:id="rId52"/>
    <sheet name="05 JULIO AM" sheetId="11" r:id="rId53"/>
    <sheet name="04 JULIO PM" sheetId="10" r:id="rId54"/>
    <sheet name="04 JULIO AM" sheetId="9" r:id="rId55"/>
    <sheet name="03 JULIO PM" sheetId="8" r:id="rId56"/>
    <sheet name="03 JULIO AM" sheetId="7" r:id="rId57"/>
    <sheet name="02 JULIO PM" sheetId="6" r:id="rId58"/>
    <sheet name="02 JULIO AM" sheetId="5" r:id="rId59"/>
    <sheet name="01 JULIO PM" sheetId="4" r:id="rId60"/>
    <sheet name="01 JULIO AM" sheetId="1" r:id="rId61"/>
    <sheet name="Hoja2" sheetId="2" r:id="rId62"/>
    <sheet name="Hoja3" sheetId="3" r:id="rId63"/>
  </sheets>
  <definedNames>
    <definedName name="_xlnm.Print_Area" localSheetId="26">'18 JULIO AM'!$B$5:$K$19</definedName>
    <definedName name="_xlnm.Print_Area" localSheetId="25">'19 JULIO AM'!$B$5:$K$19</definedName>
    <definedName name="_xlnm.Print_Area" localSheetId="24">'19 JULIO PM'!$B$5:$K$19</definedName>
    <definedName name="_xlnm.Print_Area" localSheetId="23">'20 JULIO AM'!$B$5:$K$19</definedName>
    <definedName name="_xlnm.Print_Area" localSheetId="22">'20 JULIO PM'!$B$5:$K$19</definedName>
    <definedName name="_xlnm.Print_Area" localSheetId="21">'21 JULIO AM '!$B$5:$K$19</definedName>
    <definedName name="_xlnm.Print_Area" localSheetId="20">'21 JULIO PM'!$B$5:$K$19</definedName>
    <definedName name="_xlnm.Print_Area" localSheetId="19">'22 JULIO AM'!$B$5:$K$19</definedName>
    <definedName name="_xlnm.Print_Area" localSheetId="18">'22 JULIO PM'!$B$5:$K$19</definedName>
    <definedName name="_xlnm.Print_Area" localSheetId="17">'23 JULIO AM '!$B$5:$K$19</definedName>
    <definedName name="_xlnm.Print_Area" localSheetId="16">'23 JULIO PM'!$B$5:$K$19</definedName>
    <definedName name="_xlnm.Print_Area" localSheetId="15">'24 JULIO AM'!$B$5:$K$19</definedName>
    <definedName name="_xlnm.Print_Area" localSheetId="14">'24 JULIO PM'!$B$5:$K$19</definedName>
    <definedName name="_xlnm.Print_Area" localSheetId="13">'25 JULIO AM'!$B$5:$K$19</definedName>
    <definedName name="_xlnm.Print_Area" localSheetId="12">'25 JULIO PM'!$B$5:$K$19</definedName>
    <definedName name="_xlnm.Print_Area" localSheetId="11">'26 JULIO AM'!$B$5:$K$19</definedName>
    <definedName name="_xlnm.Print_Area" localSheetId="10">'26 JULIO PM'!$B$5:$K$19</definedName>
    <definedName name="_xlnm.Print_Area" localSheetId="9">'27 JULIO AM'!$B$5:$K$19</definedName>
    <definedName name="_xlnm.Print_Area" localSheetId="8">'27 JULIO PM'!$B$5:$K$19</definedName>
    <definedName name="_xlnm.Print_Area" localSheetId="7">'28 JULIO AM'!$B$5:$K$19</definedName>
    <definedName name="_xlnm.Print_Area" localSheetId="6">'28 JULIO PM'!$B$5:$K$19</definedName>
    <definedName name="_xlnm.Print_Area" localSheetId="5">'29 JULIO AM'!$B$5:$K$19</definedName>
    <definedName name="_xlnm.Print_Area" localSheetId="4">'29 JULIO PM'!$B$5:$K$19</definedName>
    <definedName name="_xlnm.Print_Area" localSheetId="3">'30 JULIO AM'!$B$5:$K$19</definedName>
    <definedName name="_xlnm.Print_Area" localSheetId="2">'30 JULIO PM'!$B$5:$K$19</definedName>
    <definedName name="_xlnm.Print_Area" localSheetId="1">'31 JULIO AM'!$B$5:$K$19</definedName>
    <definedName name="_xlnm.Print_Area" localSheetId="0">'31 JULIO PM'!$B$5:$K$19</definedName>
  </definedNames>
  <calcPr calcId="144525"/>
</workbook>
</file>

<file path=xl/calcChain.xml><?xml version="1.0" encoding="utf-8"?>
<calcChain xmlns="http://schemas.openxmlformats.org/spreadsheetml/2006/main">
  <c r="J19" i="65" l="1"/>
  <c r="F19" i="65"/>
  <c r="D19" i="65"/>
  <c r="H18" i="65"/>
  <c r="H17" i="65"/>
  <c r="H16" i="65"/>
  <c r="H15" i="65"/>
  <c r="H13" i="65"/>
  <c r="H12" i="65"/>
  <c r="H11" i="65"/>
  <c r="H10" i="65"/>
  <c r="H9" i="65"/>
  <c r="H8" i="65"/>
  <c r="H7" i="65"/>
  <c r="H19" i="65" s="1"/>
  <c r="J19" i="64" l="1"/>
  <c r="F19" i="64"/>
  <c r="D19" i="64"/>
  <c r="H18" i="64"/>
  <c r="H17" i="64"/>
  <c r="H16" i="64"/>
  <c r="H15" i="64"/>
  <c r="H13" i="64"/>
  <c r="H12" i="64"/>
  <c r="H11" i="64"/>
  <c r="H10" i="64"/>
  <c r="H9" i="64"/>
  <c r="H8" i="64"/>
  <c r="H7" i="64"/>
  <c r="H19" i="64" s="1"/>
  <c r="J19" i="62" l="1"/>
  <c r="F19" i="62"/>
  <c r="D19" i="62"/>
  <c r="H18" i="62"/>
  <c r="H17" i="62"/>
  <c r="H16" i="62"/>
  <c r="H15" i="62"/>
  <c r="H13" i="62"/>
  <c r="H12" i="62"/>
  <c r="H11" i="62"/>
  <c r="H10" i="62"/>
  <c r="H9" i="62"/>
  <c r="H8" i="62"/>
  <c r="H7" i="62"/>
  <c r="H19" i="62" s="1"/>
  <c r="J19" i="61" l="1"/>
  <c r="F19" i="61"/>
  <c r="D19" i="61"/>
  <c r="H18" i="61"/>
  <c r="H17" i="61"/>
  <c r="H16" i="61"/>
  <c r="H15" i="61"/>
  <c r="H13" i="61"/>
  <c r="H12" i="61"/>
  <c r="H11" i="61"/>
  <c r="H10" i="61"/>
  <c r="H9" i="61"/>
  <c r="H8" i="61"/>
  <c r="H7" i="61"/>
  <c r="H19" i="61" s="1"/>
  <c r="J19" i="60"/>
  <c r="F19" i="60"/>
  <c r="D19" i="60"/>
  <c r="H18" i="60"/>
  <c r="H17" i="60"/>
  <c r="H16" i="60"/>
  <c r="H15" i="60"/>
  <c r="H13" i="60"/>
  <c r="H12" i="60"/>
  <c r="H11" i="60"/>
  <c r="H10" i="60"/>
  <c r="H9" i="60"/>
  <c r="H8" i="60"/>
  <c r="H7" i="60"/>
  <c r="H19" i="60" s="1"/>
  <c r="J19" i="59" l="1"/>
  <c r="F19" i="59"/>
  <c r="D19" i="59"/>
  <c r="H18" i="59"/>
  <c r="H17" i="59"/>
  <c r="H16" i="59"/>
  <c r="H15" i="59"/>
  <c r="H13" i="59"/>
  <c r="H12" i="59"/>
  <c r="H11" i="59"/>
  <c r="H10" i="59"/>
  <c r="H9" i="59"/>
  <c r="H8" i="59"/>
  <c r="H7" i="59"/>
  <c r="H19" i="59" s="1"/>
  <c r="J19" i="58" l="1"/>
  <c r="F19" i="58"/>
  <c r="D19" i="58"/>
  <c r="H18" i="58"/>
  <c r="H17" i="58"/>
  <c r="H16" i="58"/>
  <c r="H15" i="58"/>
  <c r="H13" i="58"/>
  <c r="H12" i="58"/>
  <c r="H11" i="58"/>
  <c r="H10" i="58"/>
  <c r="H9" i="58"/>
  <c r="H8" i="58"/>
  <c r="H7" i="58"/>
  <c r="H19" i="58" s="1"/>
  <c r="J19" i="57" l="1"/>
  <c r="F19" i="57"/>
  <c r="D19" i="57"/>
  <c r="H18" i="57"/>
  <c r="H17" i="57"/>
  <c r="H16" i="57"/>
  <c r="H15" i="57"/>
  <c r="H13" i="57"/>
  <c r="H12" i="57"/>
  <c r="H11" i="57"/>
  <c r="H10" i="57"/>
  <c r="H9" i="57"/>
  <c r="H8" i="57"/>
  <c r="H7" i="57"/>
  <c r="H19" i="57" s="1"/>
  <c r="J19" i="56" l="1"/>
  <c r="F19" i="56"/>
  <c r="D19" i="56"/>
  <c r="H18" i="56"/>
  <c r="H17" i="56"/>
  <c r="H16" i="56"/>
  <c r="H15" i="56"/>
  <c r="H13" i="56"/>
  <c r="H12" i="56"/>
  <c r="H11" i="56"/>
  <c r="H10" i="56"/>
  <c r="H9" i="56"/>
  <c r="H8" i="56"/>
  <c r="H7" i="56"/>
  <c r="H19" i="56" s="1"/>
  <c r="J19" i="55" l="1"/>
  <c r="F19" i="55"/>
  <c r="D19" i="55"/>
  <c r="H18" i="55"/>
  <c r="H17" i="55"/>
  <c r="H16" i="55"/>
  <c r="H15" i="55"/>
  <c r="H13" i="55"/>
  <c r="H12" i="55"/>
  <c r="H11" i="55"/>
  <c r="H10" i="55"/>
  <c r="H9" i="55"/>
  <c r="H8" i="55"/>
  <c r="H7" i="55"/>
  <c r="H19" i="55" s="1"/>
  <c r="J19" i="54"/>
  <c r="F19" i="54"/>
  <c r="D19" i="54"/>
  <c r="H18" i="54"/>
  <c r="H17" i="54"/>
  <c r="H16" i="54"/>
  <c r="H15" i="54"/>
  <c r="H13" i="54"/>
  <c r="H12" i="54"/>
  <c r="H11" i="54"/>
  <c r="H10" i="54"/>
  <c r="H9" i="54"/>
  <c r="H8" i="54"/>
  <c r="H7" i="54"/>
  <c r="H19" i="54" s="1"/>
  <c r="J19" i="53" l="1"/>
  <c r="F19" i="53"/>
  <c r="D19" i="53"/>
  <c r="H18" i="53"/>
  <c r="H17" i="53"/>
  <c r="H16" i="53"/>
  <c r="H15" i="53"/>
  <c r="H13" i="53"/>
  <c r="H12" i="53"/>
  <c r="H11" i="53"/>
  <c r="H10" i="53"/>
  <c r="H9" i="53"/>
  <c r="H8" i="53"/>
  <c r="H7" i="53"/>
  <c r="H19" i="53" s="1"/>
  <c r="J19" i="52" l="1"/>
  <c r="F19" i="52"/>
  <c r="D19" i="52"/>
  <c r="H18" i="52"/>
  <c r="H17" i="52"/>
  <c r="H16" i="52"/>
  <c r="H15" i="52"/>
  <c r="H13" i="52"/>
  <c r="H12" i="52"/>
  <c r="H11" i="52"/>
  <c r="H10" i="52"/>
  <c r="H9" i="52"/>
  <c r="H8" i="52"/>
  <c r="H7" i="52"/>
  <c r="H19" i="52" s="1"/>
  <c r="J19" i="51" l="1"/>
  <c r="F19" i="51"/>
  <c r="D19" i="51"/>
  <c r="H18" i="51"/>
  <c r="H17" i="51"/>
  <c r="H16" i="51"/>
  <c r="H15" i="51"/>
  <c r="H13" i="51"/>
  <c r="H12" i="51"/>
  <c r="H11" i="51"/>
  <c r="H10" i="51"/>
  <c r="H9" i="51"/>
  <c r="H8" i="51"/>
  <c r="H7" i="51"/>
  <c r="H19" i="51" s="1"/>
  <c r="J19" i="50"/>
  <c r="F19" i="50"/>
  <c r="D19" i="50"/>
  <c r="H18" i="50"/>
  <c r="H17" i="50"/>
  <c r="H16" i="50"/>
  <c r="H15" i="50"/>
  <c r="H13" i="50"/>
  <c r="H12" i="50"/>
  <c r="H11" i="50"/>
  <c r="H10" i="50"/>
  <c r="H9" i="50"/>
  <c r="H8" i="50"/>
  <c r="H7" i="50"/>
  <c r="H19" i="50" s="1"/>
  <c r="H17" i="49"/>
  <c r="H16" i="49"/>
  <c r="J19" i="49"/>
  <c r="F19" i="49"/>
  <c r="D19" i="49"/>
  <c r="H18" i="49"/>
  <c r="H15" i="49"/>
  <c r="H13" i="49"/>
  <c r="H12" i="49"/>
  <c r="H11" i="49"/>
  <c r="H10" i="49"/>
  <c r="H9" i="49"/>
  <c r="H8" i="49"/>
  <c r="H7" i="49"/>
  <c r="H19" i="49" s="1"/>
  <c r="J19" i="48" l="1"/>
  <c r="F19" i="48"/>
  <c r="D19" i="48"/>
  <c r="H18" i="48"/>
  <c r="H15" i="48"/>
  <c r="H13" i="48"/>
  <c r="H12" i="48"/>
  <c r="H11" i="48"/>
  <c r="H10" i="48"/>
  <c r="H9" i="48"/>
  <c r="H8" i="48"/>
  <c r="H7" i="48"/>
  <c r="H19" i="48" s="1"/>
  <c r="J19" i="47"/>
  <c r="F19" i="47"/>
  <c r="D19" i="47"/>
  <c r="H18" i="47"/>
  <c r="H17" i="47"/>
  <c r="H16" i="47"/>
  <c r="H15" i="47"/>
  <c r="H13" i="47"/>
  <c r="H12" i="47"/>
  <c r="H11" i="47"/>
  <c r="H10" i="47"/>
  <c r="H9" i="47"/>
  <c r="H8" i="47"/>
  <c r="H7" i="47"/>
  <c r="H19" i="47" s="1"/>
  <c r="J19" i="46"/>
  <c r="F19" i="46"/>
  <c r="D19" i="46"/>
  <c r="H18" i="46"/>
  <c r="H17" i="46"/>
  <c r="H16" i="46"/>
  <c r="H15" i="46"/>
  <c r="H13" i="46"/>
  <c r="H12" i="46"/>
  <c r="H11" i="46"/>
  <c r="H10" i="46"/>
  <c r="H9" i="46"/>
  <c r="H8" i="46"/>
  <c r="H7" i="46"/>
  <c r="H19" i="46" s="1"/>
  <c r="H16" i="45"/>
  <c r="J19" i="45"/>
  <c r="F19" i="45"/>
  <c r="D19" i="45"/>
  <c r="H18" i="45"/>
  <c r="H17" i="45"/>
  <c r="H15" i="45"/>
  <c r="H13" i="45"/>
  <c r="H12" i="45"/>
  <c r="H11" i="45"/>
  <c r="H10" i="45"/>
  <c r="H9" i="45"/>
  <c r="H8" i="45"/>
  <c r="H7" i="45"/>
  <c r="H19" i="45" s="1"/>
  <c r="J19" i="44"/>
  <c r="F19" i="44"/>
  <c r="D19" i="44"/>
  <c r="H18" i="44"/>
  <c r="H17" i="44"/>
  <c r="H15" i="44"/>
  <c r="H13" i="44"/>
  <c r="H12" i="44"/>
  <c r="H11" i="44"/>
  <c r="H10" i="44"/>
  <c r="H9" i="44"/>
  <c r="H8" i="44"/>
  <c r="H7" i="44"/>
  <c r="H19" i="44" s="1"/>
  <c r="J19" i="43"/>
  <c r="F19" i="43"/>
  <c r="D19" i="43"/>
  <c r="H18" i="43"/>
  <c r="H17" i="43"/>
  <c r="H15" i="43"/>
  <c r="H13" i="43"/>
  <c r="H12" i="43"/>
  <c r="H11" i="43"/>
  <c r="H10" i="43"/>
  <c r="H9" i="43"/>
  <c r="H8" i="43"/>
  <c r="H7" i="43"/>
  <c r="H19" i="43" s="1"/>
  <c r="J19" i="42"/>
  <c r="F19" i="42"/>
  <c r="D19" i="42"/>
  <c r="H18" i="42"/>
  <c r="H17" i="42"/>
  <c r="H15" i="42"/>
  <c r="H13" i="42"/>
  <c r="H12" i="42"/>
  <c r="H11" i="42"/>
  <c r="H10" i="42"/>
  <c r="H9" i="42"/>
  <c r="H8" i="42"/>
  <c r="H7" i="42"/>
  <c r="H19" i="42" s="1"/>
  <c r="J19" i="41" l="1"/>
  <c r="F19" i="41"/>
  <c r="D19" i="41"/>
  <c r="H18" i="41"/>
  <c r="H17" i="41"/>
  <c r="H15" i="41"/>
  <c r="H13" i="41"/>
  <c r="H12" i="41"/>
  <c r="H11" i="41"/>
  <c r="H10" i="41"/>
  <c r="H9" i="41"/>
  <c r="H8" i="41"/>
  <c r="H7" i="41"/>
  <c r="H19" i="41" s="1"/>
  <c r="J19" i="40"/>
  <c r="F19" i="40"/>
  <c r="D19" i="40"/>
  <c r="H18" i="40"/>
  <c r="H17" i="40"/>
  <c r="H16" i="40"/>
  <c r="H15" i="40"/>
  <c r="H13" i="40"/>
  <c r="H12" i="40"/>
  <c r="H11" i="40"/>
  <c r="H10" i="40"/>
  <c r="H9" i="40"/>
  <c r="H8" i="40"/>
  <c r="H7" i="40"/>
  <c r="H19" i="40" s="1"/>
  <c r="J19" i="39" l="1"/>
  <c r="F19" i="39"/>
  <c r="D19" i="39"/>
  <c r="H18" i="39"/>
  <c r="H17" i="39"/>
  <c r="H16" i="39"/>
  <c r="H15" i="39"/>
  <c r="H13" i="39"/>
  <c r="H12" i="39"/>
  <c r="H11" i="39"/>
  <c r="H10" i="39"/>
  <c r="H9" i="39"/>
  <c r="H8" i="39"/>
  <c r="H7" i="39"/>
  <c r="H19" i="39" s="1"/>
  <c r="J19" i="38" l="1"/>
  <c r="F19" i="38"/>
  <c r="D19" i="38"/>
  <c r="H18" i="38"/>
  <c r="H17" i="38"/>
  <c r="H16" i="38"/>
  <c r="H15" i="38"/>
  <c r="H13" i="38"/>
  <c r="H12" i="38"/>
  <c r="H11" i="38"/>
  <c r="H10" i="38"/>
  <c r="H9" i="38"/>
  <c r="H8" i="38"/>
  <c r="H7" i="38"/>
  <c r="H19" i="38" s="1"/>
  <c r="J19" i="37" l="1"/>
  <c r="F19" i="37"/>
  <c r="D19" i="37"/>
  <c r="H18" i="37"/>
  <c r="H17" i="37"/>
  <c r="H16" i="37"/>
  <c r="H15" i="37"/>
  <c r="H13" i="37"/>
  <c r="H12" i="37"/>
  <c r="H11" i="37"/>
  <c r="H10" i="37"/>
  <c r="H9" i="37"/>
  <c r="H8" i="37"/>
  <c r="H7" i="37"/>
  <c r="H19" i="37" s="1"/>
  <c r="H17" i="36" l="1"/>
  <c r="J19" i="36"/>
  <c r="F19" i="36"/>
  <c r="D19" i="36"/>
  <c r="H18" i="36"/>
  <c r="H16" i="36"/>
  <c r="H15" i="36"/>
  <c r="H13" i="36"/>
  <c r="H12" i="36"/>
  <c r="H11" i="36"/>
  <c r="H10" i="36"/>
  <c r="H9" i="36"/>
  <c r="H8" i="36"/>
  <c r="H7" i="36"/>
  <c r="H19" i="36" s="1"/>
  <c r="J19" i="35" l="1"/>
  <c r="F19" i="35"/>
  <c r="D19" i="35"/>
  <c r="H18" i="35"/>
  <c r="H16" i="35"/>
  <c r="H15" i="35"/>
  <c r="H14" i="35"/>
  <c r="H13" i="35"/>
  <c r="H12" i="35"/>
  <c r="H11" i="35"/>
  <c r="H10" i="35"/>
  <c r="H9" i="35"/>
  <c r="H8" i="35"/>
  <c r="H7" i="35"/>
  <c r="H19" i="35" s="1"/>
  <c r="J19" i="34" l="1"/>
  <c r="F19" i="34"/>
  <c r="D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19" i="34" s="1"/>
  <c r="J19" i="33"/>
  <c r="F19" i="33"/>
  <c r="D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19" i="33" s="1"/>
  <c r="J19" i="32" l="1"/>
  <c r="F19" i="32"/>
  <c r="D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19" i="32" s="1"/>
  <c r="J19" i="31" l="1"/>
  <c r="F19" i="31"/>
  <c r="D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19" i="31" s="1"/>
  <c r="J19" i="30" l="1"/>
  <c r="F19" i="30"/>
  <c r="D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19" i="30" s="1"/>
  <c r="J19" i="29" l="1"/>
  <c r="F19" i="29"/>
  <c r="D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19" i="29" s="1"/>
  <c r="J19" i="27" l="1"/>
  <c r="F19" i="27"/>
  <c r="D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19" i="27" s="1"/>
  <c r="J19" i="26"/>
  <c r="F19" i="26"/>
  <c r="D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19" i="26" s="1"/>
  <c r="J19" i="25"/>
  <c r="F19" i="25"/>
  <c r="D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19" i="25" s="1"/>
  <c r="J19" i="24" l="1"/>
  <c r="F19" i="24"/>
  <c r="D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19" i="24" s="1"/>
  <c r="J19" i="23" l="1"/>
  <c r="F19" i="23"/>
  <c r="D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19" i="23" s="1"/>
  <c r="J19" i="22" l="1"/>
  <c r="F19" i="22"/>
  <c r="D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19" i="22" s="1"/>
  <c r="J19" i="21" l="1"/>
  <c r="F19" i="21"/>
  <c r="D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19" i="21" s="1"/>
  <c r="J19" i="20" l="1"/>
  <c r="F19" i="20"/>
  <c r="D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19" i="20" s="1"/>
  <c r="J19" i="19" l="1"/>
  <c r="F19" i="19"/>
  <c r="D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19" i="19" s="1"/>
  <c r="J19" i="18" l="1"/>
  <c r="F19" i="18"/>
  <c r="D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19" i="18" s="1"/>
  <c r="J19" i="17"/>
  <c r="F19" i="17"/>
  <c r="D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19" i="17" s="1"/>
  <c r="J19" i="16" l="1"/>
  <c r="F19" i="16"/>
  <c r="D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19" i="16" s="1"/>
  <c r="J19" i="15" l="1"/>
  <c r="F19" i="15"/>
  <c r="D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19" i="15" s="1"/>
  <c r="J19" i="14"/>
  <c r="F19" i="14"/>
  <c r="D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19" i="14" s="1"/>
  <c r="J19" i="13" l="1"/>
  <c r="F19" i="13"/>
  <c r="D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19" i="13" s="1"/>
  <c r="J19" i="12" l="1"/>
  <c r="F19" i="12"/>
  <c r="D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19" i="12" s="1"/>
  <c r="J19" i="11"/>
  <c r="F19" i="11"/>
  <c r="D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19" i="11" s="1"/>
  <c r="J19" i="10"/>
  <c r="F19" i="10"/>
  <c r="D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19" i="10" s="1"/>
  <c r="J19" i="9" l="1"/>
  <c r="F19" i="9"/>
  <c r="D19" i="9"/>
  <c r="H18" i="9"/>
  <c r="H17" i="9"/>
  <c r="H16" i="9"/>
  <c r="H15" i="9"/>
  <c r="H14" i="9"/>
  <c r="H13" i="9"/>
  <c r="H12" i="9"/>
  <c r="H11" i="9"/>
  <c r="H10" i="9"/>
  <c r="H9" i="9"/>
  <c r="H8" i="9"/>
  <c r="H7" i="9"/>
  <c r="H19" i="9" s="1"/>
  <c r="J19" i="8" l="1"/>
  <c r="F19" i="8"/>
  <c r="D19" i="8"/>
  <c r="H18" i="8"/>
  <c r="H17" i="8"/>
  <c r="H16" i="8"/>
  <c r="H15" i="8"/>
  <c r="H14" i="8"/>
  <c r="H13" i="8"/>
  <c r="H12" i="8"/>
  <c r="H11" i="8"/>
  <c r="H10" i="8"/>
  <c r="H9" i="8"/>
  <c r="H8" i="8"/>
  <c r="H7" i="8"/>
  <c r="H19" i="8" s="1"/>
  <c r="J19" i="7"/>
  <c r="F19" i="7"/>
  <c r="D19" i="7"/>
  <c r="H18" i="7"/>
  <c r="H17" i="7"/>
  <c r="H16" i="7"/>
  <c r="H15" i="7"/>
  <c r="H14" i="7"/>
  <c r="H13" i="7"/>
  <c r="H12" i="7"/>
  <c r="H11" i="7"/>
  <c r="H10" i="7"/>
  <c r="H9" i="7"/>
  <c r="H8" i="7"/>
  <c r="H7" i="7"/>
  <c r="H19" i="7" s="1"/>
  <c r="J19" i="6" l="1"/>
  <c r="F19" i="6"/>
  <c r="D19" i="6"/>
  <c r="H18" i="6"/>
  <c r="H17" i="6"/>
  <c r="H16" i="6"/>
  <c r="H15" i="6"/>
  <c r="H14" i="6"/>
  <c r="H13" i="6"/>
  <c r="H12" i="6"/>
  <c r="H11" i="6"/>
  <c r="H10" i="6"/>
  <c r="H9" i="6"/>
  <c r="H8" i="6"/>
  <c r="H7" i="6"/>
  <c r="H19" i="6" s="1"/>
  <c r="J19" i="5"/>
  <c r="F19" i="5"/>
  <c r="D19" i="5"/>
  <c r="H18" i="5"/>
  <c r="H17" i="5"/>
  <c r="H16" i="5"/>
  <c r="H15" i="5"/>
  <c r="H14" i="5"/>
  <c r="H13" i="5"/>
  <c r="H12" i="5"/>
  <c r="H11" i="5"/>
  <c r="H10" i="5"/>
  <c r="H9" i="5"/>
  <c r="H8" i="5"/>
  <c r="H7" i="5"/>
  <c r="H19" i="5" s="1"/>
  <c r="J19" i="4"/>
  <c r="F19" i="4"/>
  <c r="D19" i="4"/>
  <c r="H18" i="4"/>
  <c r="H17" i="4"/>
  <c r="H16" i="4"/>
  <c r="H15" i="4"/>
  <c r="H14" i="4"/>
  <c r="H13" i="4"/>
  <c r="H12" i="4"/>
  <c r="H11" i="4"/>
  <c r="H10" i="4"/>
  <c r="H9" i="4"/>
  <c r="H8" i="4"/>
  <c r="H7" i="4"/>
  <c r="H19" i="4" s="1"/>
  <c r="J19" i="1" l="1"/>
  <c r="F19" i="1"/>
  <c r="D19" i="1"/>
  <c r="H18" i="1"/>
  <c r="H17" i="1"/>
  <c r="H16" i="1"/>
  <c r="H15" i="1"/>
  <c r="H14" i="1"/>
  <c r="H13" i="1"/>
  <c r="H12" i="1"/>
  <c r="H11" i="1"/>
  <c r="H10" i="1"/>
  <c r="H9" i="1"/>
  <c r="H8" i="1"/>
  <c r="H7" i="1"/>
  <c r="H19" i="1" s="1"/>
</calcChain>
</file>

<file path=xl/sharedStrings.xml><?xml version="1.0" encoding="utf-8"?>
<sst xmlns="http://schemas.openxmlformats.org/spreadsheetml/2006/main" count="1306" uniqueCount="75">
  <si>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</si>
  <si>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</si>
  <si>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</si>
  <si>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</si>
  <si>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</si>
  <si>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</si>
  <si>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</si>
  <si>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</si>
  <si>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COCA CHERRY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</si>
  <si>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</si>
  <si>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</si>
  <si>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</si>
  <si>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</si>
  <si>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</si>
  <si>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</si>
  <si>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</si>
  <si>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</si>
  <si>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</si>
  <si>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 </t>
  </si>
  <si>
    <t>AM</t>
  </si>
  <si>
    <t>RECEPCIONISTAS: JOHAN - DANIELA-JOSE</t>
  </si>
  <si>
    <t>PM</t>
  </si>
  <si>
    <t>RECEPCIONISTAS: MARIA-DANIEL</t>
  </si>
  <si>
    <t>RECEPCIONISTAS: DANIEL-YOHAN</t>
  </si>
  <si>
    <t>RECEPCIONISTAS: MARIA-ALLAN</t>
  </si>
  <si>
    <t>RECEPCIONISTAS: DANIELA-ALLAN</t>
  </si>
  <si>
    <t>RECEPCIONISTAS: DANIEL- YOHAN</t>
  </si>
  <si>
    <t>RECEPCIONISTAS: DANIEL- YOHAN-DANIELA</t>
  </si>
  <si>
    <t>RECEPCIONISTAS: ALLAN-MARIA</t>
  </si>
  <si>
    <t>RECEPCIONISTAS: DANIELA-JOSE-JOHAN</t>
  </si>
  <si>
    <t>SE INGRESARON 12 BOTELLAS DE AGUA GRANDE Y 12 BOTELLAS DE AGUA PEQUEÑA, 12 COCAS, 12 COCA LIHGT, 12 POWER AZUL, 12 NESTEA A LA CAMARA</t>
  </si>
  <si>
    <t>RECEPCIONISTAS: DANIEL-DANIELA</t>
  </si>
  <si>
    <t>RECEPCIONISTAS: DANIELA-DANIEL</t>
  </si>
  <si>
    <t>RECEPCIONISTAS:MARIA-ALLAN</t>
  </si>
  <si>
    <t>RECEPCIONISTAS:DANIELA- DANIEL</t>
  </si>
  <si>
    <t>RECEPCIONISTAS:DANIELA- MARIA</t>
  </si>
  <si>
    <t>RECEPCIONISTAS:YOHAN-DANIEL</t>
  </si>
  <si>
    <t>RECEPCIONISTAS: MARIA- CHEPE -YOHAN</t>
  </si>
  <si>
    <t>8 POWER NARANJA, 12 POWER ROJO, 12 AGUAS PEQUEÑAS, 12 AGUAS GRANDES A LA BODEGA.----13-07-2013</t>
  </si>
  <si>
    <t>RECEPCIONISTAS: DANIEL Y  DANIELA</t>
  </si>
  <si>
    <t>RECEPCIONISTAS: DANIEL- JOHAN</t>
  </si>
  <si>
    <t>RECEPCIONISTAS: DANIELA - DANIEL</t>
  </si>
  <si>
    <t>RECEPCIONISTAS: ALLAN-DANIELA</t>
  </si>
  <si>
    <t>RECEPCIONISTAS: MARIA JO-ALLAN</t>
  </si>
  <si>
    <t>SE INGRESARON 6 AGUAS GRANDES A LA CAMARA-- 16/07/2013</t>
  </si>
  <si>
    <t>SE INGRESARON 4 POWER NARANJA A LA CAMARA-- 17/07/2013</t>
  </si>
  <si>
    <t>SE INGRESARON 18 DEL VALLE, 12 AGUAS PEQUEÑAS,12 AGUAS GRANDES, 12 COCA COLA, 12 COCA LIGHT, 4 POWER NARANJA A LA CAMARA----13-07-2013</t>
  </si>
  <si>
    <t>RECEPCIONISTAS: DANIELA-MARIA</t>
  </si>
  <si>
    <t>SE INGRESARON 8 POWER NARANJA A LA CAMARA-- 17/07/2013</t>
  </si>
  <si>
    <t>SE INGRESARON 12 AGUAS PEQUEÑAS A LA CAMARA---- 20-07-2013</t>
  </si>
  <si>
    <t>SE INGRESARON 12 POWER AZUL, 12 COCA COLAS, 12 AGUAS GRANDES A LA BODEGA---20-07-2013</t>
  </si>
  <si>
    <t>RECEPCIONISTAS: YOHAN-MARIA</t>
  </si>
  <si>
    <t>RECEPCIONISTAS: DANIELA -ALLAN</t>
  </si>
  <si>
    <t>RECEPCIONISTAS: DANIELA -MARIA</t>
  </si>
  <si>
    <t>RECEPCIONISTAS: ALLAN - DANIEL</t>
  </si>
  <si>
    <t>RECEPCIONISTAS: ALLAN - DANIELA</t>
  </si>
  <si>
    <t>RECEPCIONISTAS: DANIEL- MARIA</t>
  </si>
  <si>
    <t>RECEPCIONISTAS: DANIEL- DANIELA</t>
  </si>
  <si>
    <t>SE INGRESARON 12 AGUAS PEQUEÑAS Y 6 GRANDES A LA CAMARA--- 23-07-13</t>
  </si>
  <si>
    <t>RECEPCIONISTAS: DANIEL - YOHAN</t>
  </si>
  <si>
    <t>RECEPCIONISTA : YOHAN DANIEL</t>
  </si>
  <si>
    <t>RECEPCIONISTAS: MARIA</t>
  </si>
  <si>
    <t>RECEPCIONISTAS:DANIEL</t>
  </si>
  <si>
    <t>RECEPCIONISTAS: JOSE-DANIELA</t>
  </si>
  <si>
    <t>12 BOTELLAS DE AGUA PEQUEÑA</t>
  </si>
  <si>
    <t>12 BOTELLAS DE AGUA GRANDE</t>
  </si>
  <si>
    <t>12 DE NESTEA</t>
  </si>
  <si>
    <t>SE INGRESARON A BODEGA EL DIA 27/07/2013:</t>
  </si>
  <si>
    <t>RECEPCIONISTAS: MARIA - ALLAN</t>
  </si>
  <si>
    <t>SE INGRESARON 12 COCAS,  6 AGUAS GRANDES, 6 NESTEA Y 4 POWER ROJO A LA CAMARA----28-07-2013</t>
  </si>
  <si>
    <t>RECEPCIONISTAS: ALLAN-JOSE</t>
  </si>
  <si>
    <t>RECEPCIONISTAS: DANIEL-MARIA</t>
  </si>
  <si>
    <t>NOTA: LOS 2 JUGOS DEL VALLE Y 1 POWER NARANJA SON DE EMILSE, SE REBAJAN DEL INVENTARIO PERO NO ESTAN FACTURADOS AUN.</t>
  </si>
  <si>
    <t>RECEPCIONISTAS: MARIA-YOHAN</t>
  </si>
  <si>
    <t>RECEPCIONISTAS: DANIEL-ALLAN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</si>
</sst>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7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5" borderId="0" xfId="0" applyFill="1"/>
    <xf numFmtId="14" fontId="0" fillId="5" borderId="0" xfId="0" applyNumberFormat="1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6" borderId="0" xfId="0" applyFont="1" applyFill="1"/>
    <xf numFmtId="0" fontId="8" fillId="6" borderId="0" xfId="0" applyFont="1" applyFill="1"/>
    <xf numFmtId="0" fontId="7" fillId="3" borderId="0" xfId="0" applyFont="1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7" borderId="0" xfId="0" applyFont="1" applyFill="1"/>
    <xf numFmtId="0" fontId="0" fillId="7" borderId="0" xfId="0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6" borderId="7" xfId="0" applyFont="1" applyFill="1" applyBorder="1"/>
    <xf numFmtId="0" fontId="9" fillId="6" borderId="8" xfId="0" applyFont="1" applyFill="1" applyBorder="1"/>
    <xf numFmtId="0" fontId="0" fillId="6" borderId="8" xfId="0" applyFill="1" applyBorder="1"/>
    <xf numFmtId="0" fontId="0" fillId="6" borderId="11" xfId="0" applyFill="1" applyBorder="1"/>
    <xf numFmtId="0" fontId="0" fillId="6" borderId="9" xfId="0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7" borderId="7" xfId="0" applyFont="1" applyFill="1" applyBorder="1"/>
    <xf numFmtId="0" fontId="10" fillId="7" borderId="8" xfId="0" applyFont="1" applyFill="1" applyBorder="1"/>
    <xf numFmtId="0" fontId="10" fillId="7" borderId="9" xfId="0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3"/>
  <sheetViews>
    <sheetView topLeftCell="A7" workbookViewId="0">
      <selection activeCell="D16" sqref="D16:E1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74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7</v>
      </c>
      <c r="E7" s="82"/>
      <c r="F7" s="85">
        <v>1</v>
      </c>
      <c r="G7" s="86"/>
      <c r="H7" s="87">
        <f>D7-F7</f>
        <v>6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16</v>
      </c>
      <c r="E8" s="82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>
        <v>1</v>
      </c>
      <c r="G9" s="86"/>
      <c r="H9" s="87">
        <f>D9-F9</f>
        <v>20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5</v>
      </c>
      <c r="E13" s="82"/>
      <c r="F13" s="85"/>
      <c r="G13" s="86"/>
      <c r="H13" s="87">
        <f t="shared" si="0"/>
        <v>5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4</v>
      </c>
      <c r="E14" s="82"/>
      <c r="F14" s="85"/>
      <c r="G14" s="86"/>
      <c r="H14" s="87">
        <v>4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7</v>
      </c>
      <c r="E15" s="82"/>
      <c r="F15" s="85"/>
      <c r="G15" s="86"/>
      <c r="H15" s="87">
        <f t="shared" si="0"/>
        <v>7</v>
      </c>
      <c r="I15" s="88"/>
      <c r="J15" s="89">
        <v>9</v>
      </c>
      <c r="K15" s="90"/>
    </row>
    <row r="16" spans="2:11" x14ac:dyDescent="0.25">
      <c r="B16" s="82" t="s">
        <v>14</v>
      </c>
      <c r="C16" s="82"/>
      <c r="D16" s="94">
        <v>9</v>
      </c>
      <c r="E16" s="94"/>
      <c r="F16" s="85"/>
      <c r="G16" s="86"/>
      <c r="H16" s="87">
        <f t="shared" si="0"/>
        <v>9</v>
      </c>
      <c r="I16" s="88"/>
      <c r="J16" s="95">
        <v>12</v>
      </c>
      <c r="K16" s="96"/>
    </row>
    <row r="17" spans="2:15" x14ac:dyDescent="0.25">
      <c r="B17" s="84" t="s">
        <v>15</v>
      </c>
      <c r="C17" s="84"/>
      <c r="D17" s="82">
        <v>6</v>
      </c>
      <c r="E17" s="82"/>
      <c r="F17" s="85">
        <v>1</v>
      </c>
      <c r="G17" s="86"/>
      <c r="H17" s="87">
        <f t="shared" si="0"/>
        <v>5</v>
      </c>
      <c r="I17" s="88"/>
      <c r="J17" s="89">
        <v>18</v>
      </c>
      <c r="K17" s="90"/>
    </row>
    <row r="18" spans="2:15" ht="15.75" thickBot="1" x14ac:dyDescent="0.3">
      <c r="B18" s="83" t="s">
        <v>16</v>
      </c>
      <c r="C18" s="83"/>
      <c r="D18" s="84">
        <v>8</v>
      </c>
      <c r="E18" s="84"/>
      <c r="F18" s="85"/>
      <c r="G18" s="86"/>
      <c r="H18" s="87">
        <f t="shared" si="0"/>
        <v>8</v>
      </c>
      <c r="I18" s="88"/>
      <c r="J18" s="89">
        <v>6</v>
      </c>
      <c r="K18" s="90"/>
    </row>
    <row r="19" spans="2:15" ht="15.75" thickBot="1" x14ac:dyDescent="0.3">
      <c r="B19" s="81" t="s">
        <v>17</v>
      </c>
      <c r="C19" s="7"/>
      <c r="D19" s="91">
        <f>SUM(D7:E18)</f>
        <v>83</v>
      </c>
      <c r="E19" s="92"/>
      <c r="F19" s="91">
        <f>SUM(F7:G18)</f>
        <v>3</v>
      </c>
      <c r="G19" s="92"/>
      <c r="H19" s="93">
        <f>SUM(H7:I18)</f>
        <v>80</v>
      </c>
      <c r="I19" s="92"/>
      <c r="J19" s="93">
        <f>SUM(J7:K18)</f>
        <v>61</v>
      </c>
      <c r="K19" s="92"/>
    </row>
    <row r="20" spans="2:15" ht="15.75" thickBot="1" x14ac:dyDescent="0.3"/>
    <row r="21" spans="2:15" ht="15.75" thickBot="1" x14ac:dyDescent="0.3">
      <c r="B21" s="8" t="s">
        <v>18</v>
      </c>
      <c r="C21" s="82">
        <v>46400</v>
      </c>
      <c r="D21" s="82"/>
    </row>
    <row r="23" spans="2:15" ht="15.75" x14ac:dyDescent="0.25">
      <c r="C23" s="44" t="s">
        <v>72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3"/>
  <sheetViews>
    <sheetView tabSelected="1" workbookViewId="0">
      <selection activeCell="D16" sqref="D16:E1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73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9</v>
      </c>
      <c r="E7" s="82"/>
      <c r="F7" s="85">
        <v>2</v>
      </c>
      <c r="G7" s="86"/>
      <c r="H7" s="87">
        <f>D7-F7</f>
        <v>7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16</v>
      </c>
      <c r="E8" s="82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6</v>
      </c>
      <c r="E13" s="82"/>
      <c r="F13" s="85">
        <v>1</v>
      </c>
      <c r="G13" s="86"/>
      <c r="H13" s="87">
        <f t="shared" si="0"/>
        <v>5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5</v>
      </c>
      <c r="E14" s="82"/>
      <c r="F14" s="85">
        <v>1</v>
      </c>
      <c r="G14" s="86"/>
      <c r="H14" s="87">
        <v>4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7</v>
      </c>
      <c r="E15" s="82"/>
      <c r="F15" s="85"/>
      <c r="G15" s="86"/>
      <c r="H15" s="87">
        <f t="shared" si="0"/>
        <v>7</v>
      </c>
      <c r="I15" s="88"/>
      <c r="J15" s="89">
        <v>9</v>
      </c>
      <c r="K15" s="90"/>
    </row>
    <row r="16" spans="2:11" x14ac:dyDescent="0.25">
      <c r="B16" s="82" t="s">
        <v>14</v>
      </c>
      <c r="C16" s="82"/>
      <c r="D16" s="82">
        <v>9</v>
      </c>
      <c r="E16" s="82"/>
      <c r="F16" s="85"/>
      <c r="G16" s="86"/>
      <c r="H16" s="87">
        <f t="shared" si="0"/>
        <v>9</v>
      </c>
      <c r="I16" s="88"/>
      <c r="J16" s="95">
        <v>12</v>
      </c>
      <c r="K16" s="96"/>
    </row>
    <row r="17" spans="2:15" x14ac:dyDescent="0.25">
      <c r="B17" s="84" t="s">
        <v>15</v>
      </c>
      <c r="C17" s="84"/>
      <c r="D17" s="82">
        <v>6</v>
      </c>
      <c r="E17" s="82"/>
      <c r="F17" s="85"/>
      <c r="G17" s="86"/>
      <c r="H17" s="87">
        <f t="shared" si="0"/>
        <v>6</v>
      </c>
      <c r="I17" s="88"/>
      <c r="J17" s="89">
        <v>18</v>
      </c>
      <c r="K17" s="90"/>
    </row>
    <row r="18" spans="2:15" ht="15.75" thickBot="1" x14ac:dyDescent="0.3">
      <c r="B18" s="83" t="s">
        <v>16</v>
      </c>
      <c r="C18" s="83"/>
      <c r="D18" s="84">
        <v>9</v>
      </c>
      <c r="E18" s="84"/>
      <c r="F18" s="85">
        <v>1</v>
      </c>
      <c r="G18" s="86"/>
      <c r="H18" s="87">
        <f t="shared" si="0"/>
        <v>8</v>
      </c>
      <c r="I18" s="88"/>
      <c r="J18" s="89">
        <v>6</v>
      </c>
      <c r="K18" s="90"/>
    </row>
    <row r="19" spans="2:15" ht="15.75" thickBot="1" x14ac:dyDescent="0.3">
      <c r="B19" s="80" t="s">
        <v>17</v>
      </c>
      <c r="C19" s="7"/>
      <c r="D19" s="91">
        <f>SUM(D7:E18)</f>
        <v>88</v>
      </c>
      <c r="E19" s="92"/>
      <c r="F19" s="91">
        <f>SUM(F7:G18)</f>
        <v>5</v>
      </c>
      <c r="G19" s="92"/>
      <c r="H19" s="93">
        <f>SUM(H7:I18)</f>
        <v>83</v>
      </c>
      <c r="I19" s="92"/>
      <c r="J19" s="93">
        <f>SUM(J7:K18)</f>
        <v>61</v>
      </c>
      <c r="K19" s="92"/>
    </row>
    <row r="20" spans="2:15" ht="15.75" thickBot="1" x14ac:dyDescent="0.3"/>
    <row r="21" spans="2:15" ht="15.75" thickBot="1" x14ac:dyDescent="0.3">
      <c r="B21" s="8" t="s">
        <v>18</v>
      </c>
      <c r="C21" s="82">
        <v>46397</v>
      </c>
      <c r="D21" s="82"/>
    </row>
    <row r="23" spans="2:15" ht="15.75" x14ac:dyDescent="0.25">
      <c r="C23" s="44" t="s">
        <v>72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D25" sqref="D25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23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9</v>
      </c>
      <c r="E7" s="82"/>
      <c r="F7" s="85"/>
      <c r="G7" s="86"/>
      <c r="H7" s="87">
        <f>D7-F7</f>
        <v>9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16</v>
      </c>
      <c r="E8" s="82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6</v>
      </c>
      <c r="E13" s="82"/>
      <c r="F13" s="85"/>
      <c r="G13" s="86"/>
      <c r="H13" s="87">
        <f t="shared" si="0"/>
        <v>6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5</v>
      </c>
      <c r="E14" s="82"/>
      <c r="F14" s="85"/>
      <c r="G14" s="86"/>
      <c r="H14" s="87">
        <v>5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7</v>
      </c>
      <c r="E15" s="82"/>
      <c r="F15" s="85"/>
      <c r="G15" s="86"/>
      <c r="H15" s="87">
        <f t="shared" si="0"/>
        <v>7</v>
      </c>
      <c r="I15" s="88"/>
      <c r="J15" s="89">
        <v>9</v>
      </c>
      <c r="K15" s="90"/>
    </row>
    <row r="16" spans="2:11" x14ac:dyDescent="0.25">
      <c r="B16" s="82" t="s">
        <v>14</v>
      </c>
      <c r="C16" s="82"/>
      <c r="D16" s="82">
        <v>9</v>
      </c>
      <c r="E16" s="82"/>
      <c r="F16" s="85"/>
      <c r="G16" s="86"/>
      <c r="H16" s="87">
        <f t="shared" si="0"/>
        <v>9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2">
        <v>6</v>
      </c>
      <c r="E17" s="82"/>
      <c r="F17" s="85"/>
      <c r="G17" s="86"/>
      <c r="H17" s="87">
        <f t="shared" si="0"/>
        <v>6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84">
        <v>9</v>
      </c>
      <c r="E18" s="84"/>
      <c r="F18" s="85"/>
      <c r="G18" s="86"/>
      <c r="H18" s="87">
        <f t="shared" si="0"/>
        <v>9</v>
      </c>
      <c r="I18" s="88"/>
      <c r="J18" s="89">
        <v>6</v>
      </c>
      <c r="K18" s="90"/>
    </row>
    <row r="19" spans="2:16" ht="15.75" thickBot="1" x14ac:dyDescent="0.3">
      <c r="B19" s="79" t="s">
        <v>17</v>
      </c>
      <c r="C19" s="7"/>
      <c r="D19" s="91">
        <f>SUM(D7:E18)</f>
        <v>88</v>
      </c>
      <c r="E19" s="92"/>
      <c r="F19" s="91">
        <f>SUM(F7:G18)</f>
        <v>0</v>
      </c>
      <c r="G19" s="92"/>
      <c r="H19" s="93">
        <f>SUM(H7:I18)</f>
        <v>88</v>
      </c>
      <c r="I19" s="92"/>
      <c r="J19" s="93">
        <f>SUM(J7:K18)</f>
        <v>61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topLeftCell="A13" workbookViewId="0">
      <selection activeCell="F17" sqref="F17:G1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61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9</v>
      </c>
      <c r="E7" s="82"/>
      <c r="F7" s="85"/>
      <c r="G7" s="86"/>
      <c r="H7" s="87">
        <f>D7-F7</f>
        <v>9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16</v>
      </c>
      <c r="E8" s="82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6</v>
      </c>
      <c r="E13" s="82"/>
      <c r="F13" s="85"/>
      <c r="G13" s="86"/>
      <c r="H13" s="87">
        <f t="shared" si="0"/>
        <v>6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6</v>
      </c>
      <c r="E14" s="82"/>
      <c r="F14" s="85">
        <v>1</v>
      </c>
      <c r="G14" s="86"/>
      <c r="H14" s="87">
        <v>5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7</v>
      </c>
      <c r="E15" s="82"/>
      <c r="F15" s="85"/>
      <c r="G15" s="86"/>
      <c r="H15" s="87">
        <f t="shared" si="0"/>
        <v>7</v>
      </c>
      <c r="I15" s="88"/>
      <c r="J15" s="89">
        <v>9</v>
      </c>
      <c r="K15" s="90"/>
    </row>
    <row r="16" spans="2:11" x14ac:dyDescent="0.25">
      <c r="B16" s="82" t="s">
        <v>14</v>
      </c>
      <c r="C16" s="82"/>
      <c r="D16" s="82">
        <v>11</v>
      </c>
      <c r="E16" s="82"/>
      <c r="F16" s="85">
        <v>2</v>
      </c>
      <c r="G16" s="86"/>
      <c r="H16" s="87">
        <f t="shared" si="0"/>
        <v>9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2">
        <v>7</v>
      </c>
      <c r="E17" s="82"/>
      <c r="F17" s="85">
        <v>1</v>
      </c>
      <c r="G17" s="86"/>
      <c r="H17" s="87">
        <f t="shared" si="0"/>
        <v>6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84">
        <v>9</v>
      </c>
      <c r="E18" s="84"/>
      <c r="F18" s="85"/>
      <c r="G18" s="86"/>
      <c r="H18" s="87">
        <f t="shared" si="0"/>
        <v>9</v>
      </c>
      <c r="I18" s="88"/>
      <c r="J18" s="89">
        <v>6</v>
      </c>
      <c r="K18" s="90"/>
    </row>
    <row r="19" spans="2:16" ht="15.75" thickBot="1" x14ac:dyDescent="0.3">
      <c r="B19" s="78" t="s">
        <v>17</v>
      </c>
      <c r="C19" s="7"/>
      <c r="D19" s="91">
        <f>SUM(D7:E18)</f>
        <v>92</v>
      </c>
      <c r="E19" s="92"/>
      <c r="F19" s="91">
        <f>SUM(F7:G18)</f>
        <v>4</v>
      </c>
      <c r="G19" s="92"/>
      <c r="H19" s="93">
        <f>SUM(H7:I18)</f>
        <v>88</v>
      </c>
      <c r="I19" s="92"/>
      <c r="J19" s="93">
        <f>SUM(J7:K18)</f>
        <v>61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46384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H17" sqref="H17:I1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71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9</v>
      </c>
      <c r="E7" s="82"/>
      <c r="F7" s="85"/>
      <c r="G7" s="86"/>
      <c r="H7" s="87">
        <f>D7-F7</f>
        <v>9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16</v>
      </c>
      <c r="E8" s="82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6</v>
      </c>
      <c r="E13" s="82"/>
      <c r="F13" s="85"/>
      <c r="G13" s="86"/>
      <c r="H13" s="87">
        <f t="shared" si="0"/>
        <v>6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>
        <v>2</v>
      </c>
      <c r="G14" s="86"/>
      <c r="H14" s="87">
        <v>6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7</v>
      </c>
      <c r="E15" s="82"/>
      <c r="F15" s="85"/>
      <c r="G15" s="86"/>
      <c r="H15" s="87">
        <f t="shared" si="0"/>
        <v>7</v>
      </c>
      <c r="I15" s="88"/>
      <c r="J15" s="89">
        <v>9</v>
      </c>
      <c r="K15" s="90"/>
    </row>
    <row r="16" spans="2:11" x14ac:dyDescent="0.25">
      <c r="B16" s="82" t="s">
        <v>14</v>
      </c>
      <c r="C16" s="82"/>
      <c r="D16" s="82">
        <v>13</v>
      </c>
      <c r="E16" s="82"/>
      <c r="F16" s="85">
        <v>2</v>
      </c>
      <c r="G16" s="86"/>
      <c r="H16" s="87">
        <f t="shared" si="0"/>
        <v>11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2">
        <v>8</v>
      </c>
      <c r="E17" s="82"/>
      <c r="F17" s="85">
        <v>1</v>
      </c>
      <c r="G17" s="86"/>
      <c r="H17" s="87">
        <f t="shared" si="0"/>
        <v>7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84">
        <v>9</v>
      </c>
      <c r="E18" s="84"/>
      <c r="F18" s="85"/>
      <c r="G18" s="86"/>
      <c r="H18" s="87">
        <f t="shared" si="0"/>
        <v>9</v>
      </c>
      <c r="I18" s="88"/>
      <c r="J18" s="89">
        <v>6</v>
      </c>
      <c r="K18" s="90"/>
    </row>
    <row r="19" spans="2:16" ht="15.75" thickBot="1" x14ac:dyDescent="0.3">
      <c r="B19" s="77" t="s">
        <v>17</v>
      </c>
      <c r="C19" s="7"/>
      <c r="D19" s="91">
        <f>SUM(D7:E18)</f>
        <v>97</v>
      </c>
      <c r="E19" s="92"/>
      <c r="F19" s="91">
        <f>SUM(F7:G18)</f>
        <v>5</v>
      </c>
      <c r="G19" s="92"/>
      <c r="H19" s="93">
        <f>SUM(H7:I18)</f>
        <v>92</v>
      </c>
      <c r="I19" s="92"/>
      <c r="J19" s="93">
        <f>SUM(J7:K18)</f>
        <v>61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46369</v>
      </c>
      <c r="D21" s="82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H17" sqref="H17:I1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70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>
        <v>1</v>
      </c>
      <c r="G7" s="86"/>
      <c r="H7" s="87">
        <f>D7-F7</f>
        <v>9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16</v>
      </c>
      <c r="E8" s="82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6</v>
      </c>
      <c r="E13" s="82"/>
      <c r="F13" s="85"/>
      <c r="G13" s="86"/>
      <c r="H13" s="87">
        <f t="shared" si="0"/>
        <v>6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7</v>
      </c>
      <c r="E15" s="82"/>
      <c r="F15" s="85"/>
      <c r="G15" s="86"/>
      <c r="H15" s="87">
        <f t="shared" si="0"/>
        <v>7</v>
      </c>
      <c r="I15" s="88"/>
      <c r="J15" s="89">
        <v>9</v>
      </c>
      <c r="K15" s="90"/>
    </row>
    <row r="16" spans="2:11" x14ac:dyDescent="0.25">
      <c r="B16" s="82" t="s">
        <v>14</v>
      </c>
      <c r="C16" s="82"/>
      <c r="D16" s="82">
        <v>14</v>
      </c>
      <c r="E16" s="82"/>
      <c r="F16" s="85">
        <v>1</v>
      </c>
      <c r="G16" s="86"/>
      <c r="H16" s="87">
        <f t="shared" si="0"/>
        <v>13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2">
        <v>8</v>
      </c>
      <c r="E17" s="82"/>
      <c r="F17" s="85"/>
      <c r="G17" s="86"/>
      <c r="H17" s="87">
        <f t="shared" si="0"/>
        <v>8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84">
        <v>10</v>
      </c>
      <c r="E18" s="84"/>
      <c r="F18" s="85">
        <v>1</v>
      </c>
      <c r="G18" s="86"/>
      <c r="H18" s="87">
        <f t="shared" si="0"/>
        <v>9</v>
      </c>
      <c r="I18" s="88"/>
      <c r="J18" s="89">
        <v>6</v>
      </c>
      <c r="K18" s="90"/>
    </row>
    <row r="19" spans="2:16" ht="15.75" thickBot="1" x14ac:dyDescent="0.3">
      <c r="B19" s="76" t="s">
        <v>17</v>
      </c>
      <c r="C19" s="7"/>
      <c r="D19" s="91">
        <f>SUM(D7:E18)</f>
        <v>100</v>
      </c>
      <c r="E19" s="92"/>
      <c r="F19" s="91">
        <f>SUM(F7:G18)</f>
        <v>3</v>
      </c>
      <c r="G19" s="92"/>
      <c r="H19" s="93">
        <f>SUM(H7:I18)</f>
        <v>97</v>
      </c>
      <c r="I19" s="92"/>
      <c r="J19" s="93">
        <f>SUM(J7:K18)</f>
        <v>61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46360</v>
      </c>
      <c r="D21" s="82"/>
    </row>
    <row r="23" spans="2:16" ht="15.75" thickBot="1" x14ac:dyDescent="0.3"/>
    <row r="24" spans="2:16" ht="16.5" thickBot="1" x14ac:dyDescent="0.3">
      <c r="C24" s="73" t="s">
        <v>69</v>
      </c>
      <c r="D24" s="74"/>
      <c r="E24" s="74"/>
      <c r="F24" s="74"/>
      <c r="G24" s="74"/>
      <c r="H24" s="74"/>
      <c r="I24" s="74"/>
      <c r="J24" s="74"/>
      <c r="K24" s="74"/>
      <c r="L24" s="75"/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H17" sqref="H17:I1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21</v>
      </c>
      <c r="C3" s="2"/>
      <c r="E3" s="3" t="s">
        <v>31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16</v>
      </c>
      <c r="E8" s="82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7</v>
      </c>
      <c r="E13" s="82"/>
      <c r="F13" s="85">
        <v>1</v>
      </c>
      <c r="G13" s="86"/>
      <c r="H13" s="87">
        <f t="shared" si="0"/>
        <v>6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7</v>
      </c>
      <c r="E15" s="82"/>
      <c r="F15" s="85"/>
      <c r="G15" s="86"/>
      <c r="H15" s="87">
        <f t="shared" si="0"/>
        <v>7</v>
      </c>
      <c r="I15" s="88"/>
      <c r="J15" s="89">
        <v>9</v>
      </c>
      <c r="K15" s="90"/>
    </row>
    <row r="16" spans="2:11" x14ac:dyDescent="0.25">
      <c r="B16" s="82" t="s">
        <v>14</v>
      </c>
      <c r="C16" s="82"/>
      <c r="D16" s="82">
        <v>14</v>
      </c>
      <c r="E16" s="82"/>
      <c r="F16" s="85"/>
      <c r="G16" s="86"/>
      <c r="H16" s="87">
        <f t="shared" si="0"/>
        <v>14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2">
        <v>9</v>
      </c>
      <c r="E17" s="82"/>
      <c r="F17" s="85">
        <v>1</v>
      </c>
      <c r="G17" s="86"/>
      <c r="H17" s="87">
        <f t="shared" si="0"/>
        <v>8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84">
        <v>10</v>
      </c>
      <c r="E18" s="84"/>
      <c r="F18" s="85"/>
      <c r="G18" s="86"/>
      <c r="H18" s="87">
        <f t="shared" si="0"/>
        <v>10</v>
      </c>
      <c r="I18" s="88"/>
      <c r="J18" s="89">
        <v>6</v>
      </c>
      <c r="K18" s="90"/>
    </row>
    <row r="19" spans="2:16" ht="15.75" thickBot="1" x14ac:dyDescent="0.3">
      <c r="B19" s="72" t="s">
        <v>17</v>
      </c>
      <c r="C19" s="7"/>
      <c r="D19" s="91">
        <f>SUM(D7:E18)</f>
        <v>102</v>
      </c>
      <c r="E19" s="92"/>
      <c r="F19" s="91">
        <f>SUM(F7:G18)</f>
        <v>2</v>
      </c>
      <c r="G19" s="92"/>
      <c r="H19" s="93">
        <f>SUM(H7:I18)</f>
        <v>100</v>
      </c>
      <c r="I19" s="92"/>
      <c r="J19" s="93">
        <f>SUM(J7:K18)</f>
        <v>61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46358</v>
      </c>
      <c r="D21" s="82"/>
    </row>
    <row r="23" spans="2:16" ht="15.75" thickBot="1" x14ac:dyDescent="0.3"/>
    <row r="24" spans="2:16" ht="16.5" thickBot="1" x14ac:dyDescent="0.3">
      <c r="C24" s="73" t="s">
        <v>69</v>
      </c>
      <c r="D24" s="74"/>
      <c r="E24" s="74"/>
      <c r="F24" s="74"/>
      <c r="G24" s="74"/>
      <c r="H24" s="74"/>
      <c r="I24" s="74"/>
      <c r="J24" s="74"/>
      <c r="K24" s="74"/>
      <c r="L24" s="75"/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topLeftCell="A5" workbookViewId="0">
      <selection activeCell="H17" sqref="H17:I1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  <col min="12" max="12" width="10.7109375" customWidth="1"/>
  </cols>
  <sheetData>
    <row r="3" spans="2:11" x14ac:dyDescent="0.25">
      <c r="B3" s="1" t="s">
        <v>19</v>
      </c>
      <c r="C3" s="2"/>
      <c r="E3" s="3" t="s">
        <v>68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16</v>
      </c>
      <c r="E8" s="82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7</v>
      </c>
      <c r="E13" s="82"/>
      <c r="F13" s="85"/>
      <c r="G13" s="86"/>
      <c r="H13" s="87">
        <f t="shared" si="0"/>
        <v>7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7</v>
      </c>
      <c r="E15" s="82"/>
      <c r="F15" s="85"/>
      <c r="G15" s="86"/>
      <c r="H15" s="87">
        <f t="shared" si="0"/>
        <v>7</v>
      </c>
      <c r="I15" s="88"/>
      <c r="J15" s="89">
        <v>9</v>
      </c>
      <c r="K15" s="90"/>
    </row>
    <row r="16" spans="2:11" x14ac:dyDescent="0.25">
      <c r="B16" s="82" t="s">
        <v>14</v>
      </c>
      <c r="C16" s="82"/>
      <c r="D16" s="82">
        <v>14</v>
      </c>
      <c r="E16" s="82"/>
      <c r="F16" s="85"/>
      <c r="G16" s="86"/>
      <c r="H16" s="87">
        <f t="shared" si="0"/>
        <v>14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2">
        <v>9</v>
      </c>
      <c r="E17" s="82"/>
      <c r="F17" s="85"/>
      <c r="G17" s="86"/>
      <c r="H17" s="87">
        <f t="shared" si="0"/>
        <v>9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84">
        <v>10</v>
      </c>
      <c r="E18" s="84"/>
      <c r="F18" s="85"/>
      <c r="G18" s="86"/>
      <c r="H18" s="87">
        <f t="shared" si="0"/>
        <v>10</v>
      </c>
      <c r="I18" s="88"/>
      <c r="J18" s="89">
        <v>6</v>
      </c>
      <c r="K18" s="90"/>
    </row>
    <row r="19" spans="2:16" ht="15.75" thickBot="1" x14ac:dyDescent="0.3">
      <c r="B19" s="71" t="s">
        <v>17</v>
      </c>
      <c r="C19" s="7"/>
      <c r="D19" s="91">
        <f>SUM(D7:E18)</f>
        <v>102</v>
      </c>
      <c r="E19" s="92"/>
      <c r="F19" s="91">
        <f>SUM(F7:G18)</f>
        <v>0</v>
      </c>
      <c r="G19" s="92"/>
      <c r="H19" s="93">
        <f>SUM(H7:I18)</f>
        <v>102</v>
      </c>
      <c r="I19" s="92"/>
      <c r="J19" s="93">
        <f>SUM(J7:K18)</f>
        <v>61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3" spans="2:16" ht="15.75" thickBot="1" x14ac:dyDescent="0.3"/>
    <row r="24" spans="2:16" ht="16.5" thickBot="1" x14ac:dyDescent="0.3">
      <c r="C24" s="73" t="s">
        <v>69</v>
      </c>
      <c r="D24" s="74"/>
      <c r="E24" s="74"/>
      <c r="F24" s="74"/>
      <c r="G24" s="74"/>
      <c r="H24" s="74"/>
      <c r="I24" s="74"/>
      <c r="J24" s="74"/>
      <c r="K24" s="74"/>
      <c r="L24" s="75"/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6"/>
  <sheetViews>
    <sheetView workbookViewId="0">
      <selection activeCell="H15" sqref="H15:I15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68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4</v>
      </c>
      <c r="E8" s="82"/>
      <c r="F8" s="85"/>
      <c r="G8" s="86"/>
      <c r="H8" s="87">
        <f>D8-F8</f>
        <v>4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8</v>
      </c>
      <c r="E13" s="82"/>
      <c r="F13" s="85">
        <v>1</v>
      </c>
      <c r="G13" s="86"/>
      <c r="H13" s="87">
        <f t="shared" si="0"/>
        <v>7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4</v>
      </c>
      <c r="E15" s="82"/>
      <c r="F15" s="85">
        <v>1</v>
      </c>
      <c r="G15" s="86"/>
      <c r="H15" s="87">
        <f t="shared" si="0"/>
        <v>3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2">
        <v>14</v>
      </c>
      <c r="E16" s="82"/>
      <c r="F16" s="85"/>
      <c r="G16" s="86"/>
      <c r="H16" s="87">
        <f t="shared" si="0"/>
        <v>14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2">
        <v>4</v>
      </c>
      <c r="E17" s="82"/>
      <c r="F17" s="85">
        <v>1</v>
      </c>
      <c r="G17" s="86"/>
      <c r="H17" s="87">
        <f t="shared" si="0"/>
        <v>3</v>
      </c>
      <c r="I17" s="88"/>
      <c r="J17" s="89">
        <v>24</v>
      </c>
      <c r="K17" s="90"/>
    </row>
    <row r="18" spans="2:16" ht="15.75" thickBot="1" x14ac:dyDescent="0.3">
      <c r="B18" s="83" t="s">
        <v>16</v>
      </c>
      <c r="C18" s="83"/>
      <c r="D18" s="84">
        <v>4</v>
      </c>
      <c r="E18" s="84"/>
      <c r="F18" s="85"/>
      <c r="G18" s="86"/>
      <c r="H18" s="87">
        <f t="shared" si="0"/>
        <v>4</v>
      </c>
      <c r="I18" s="88"/>
      <c r="J18" s="89">
        <v>12</v>
      </c>
      <c r="K18" s="90"/>
    </row>
    <row r="19" spans="2:16" ht="15.75" thickBot="1" x14ac:dyDescent="0.3">
      <c r="B19" s="70" t="s">
        <v>17</v>
      </c>
      <c r="C19" s="7"/>
      <c r="D19" s="91">
        <f>SUM(D7:E18)</f>
        <v>77</v>
      </c>
      <c r="E19" s="92"/>
      <c r="F19" s="91">
        <f>SUM(F7:G18)</f>
        <v>3</v>
      </c>
      <c r="G19" s="92"/>
      <c r="H19" s="93">
        <f>SUM(H7:I18)</f>
        <v>74</v>
      </c>
      <c r="I19" s="92"/>
      <c r="J19" s="93">
        <f>SUM(J7:K18)</f>
        <v>89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46353</v>
      </c>
      <c r="D21" s="82"/>
    </row>
    <row r="23" spans="2:16" x14ac:dyDescent="0.25">
      <c r="B23" t="s">
        <v>67</v>
      </c>
    </row>
    <row r="24" spans="2:16" ht="15.75" x14ac:dyDescent="0.25">
      <c r="B24" t="s">
        <v>64</v>
      </c>
      <c r="P24" s="37"/>
    </row>
    <row r="25" spans="2:16" x14ac:dyDescent="0.25">
      <c r="B25" t="s">
        <v>65</v>
      </c>
    </row>
    <row r="26" spans="2:16" x14ac:dyDescent="0.25">
      <c r="B26" t="s">
        <v>66</v>
      </c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6"/>
  <sheetViews>
    <sheetView workbookViewId="0">
      <selection activeCell="N22" sqref="N22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63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4</v>
      </c>
      <c r="E8" s="82"/>
      <c r="F8" s="85"/>
      <c r="G8" s="86"/>
      <c r="H8" s="87">
        <f>D8-F8</f>
        <v>4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8</v>
      </c>
      <c r="E13" s="82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4</v>
      </c>
      <c r="E15" s="82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2">
        <v>14</v>
      </c>
      <c r="E16" s="82"/>
      <c r="F16" s="85"/>
      <c r="G16" s="86"/>
      <c r="H16" s="87">
        <f t="shared" si="0"/>
        <v>14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2">
        <v>4</v>
      </c>
      <c r="E17" s="82"/>
      <c r="F17" s="85"/>
      <c r="G17" s="86"/>
      <c r="H17" s="87">
        <f t="shared" si="0"/>
        <v>4</v>
      </c>
      <c r="I17" s="88"/>
      <c r="J17" s="89">
        <v>24</v>
      </c>
      <c r="K17" s="90"/>
    </row>
    <row r="18" spans="2:16" ht="15.75" thickBot="1" x14ac:dyDescent="0.3">
      <c r="B18" s="83" t="s">
        <v>16</v>
      </c>
      <c r="C18" s="83"/>
      <c r="D18" s="84">
        <v>4</v>
      </c>
      <c r="E18" s="84"/>
      <c r="F18" s="85"/>
      <c r="G18" s="86"/>
      <c r="H18" s="87">
        <f t="shared" si="0"/>
        <v>4</v>
      </c>
      <c r="I18" s="88"/>
      <c r="J18" s="89">
        <v>12</v>
      </c>
      <c r="K18" s="90"/>
    </row>
    <row r="19" spans="2:16" ht="15.75" thickBot="1" x14ac:dyDescent="0.3">
      <c r="B19" s="69" t="s">
        <v>17</v>
      </c>
      <c r="C19" s="7"/>
      <c r="D19" s="91">
        <f>SUM(D7:E18)</f>
        <v>77</v>
      </c>
      <c r="E19" s="92"/>
      <c r="F19" s="91">
        <f>SUM(F7:G18)</f>
        <v>0</v>
      </c>
      <c r="G19" s="92"/>
      <c r="H19" s="93">
        <f>SUM(H7:I18)</f>
        <v>77</v>
      </c>
      <c r="I19" s="92"/>
      <c r="J19" s="93">
        <f>SUM(J7:K18)</f>
        <v>89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3" spans="2:16" x14ac:dyDescent="0.25">
      <c r="B23" t="s">
        <v>67</v>
      </c>
    </row>
    <row r="24" spans="2:16" ht="15.75" x14ac:dyDescent="0.25">
      <c r="B24" t="s">
        <v>64</v>
      </c>
      <c r="P24" s="37"/>
    </row>
    <row r="25" spans="2:16" x14ac:dyDescent="0.25">
      <c r="B25" t="s">
        <v>65</v>
      </c>
    </row>
    <row r="26" spans="2:16" x14ac:dyDescent="0.25">
      <c r="B26" t="s">
        <v>66</v>
      </c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H18" sqref="H18:I1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42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4</v>
      </c>
      <c r="E8" s="82"/>
      <c r="F8" s="85"/>
      <c r="G8" s="86"/>
      <c r="H8" s="87">
        <f>D8-F8</f>
        <v>4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8</v>
      </c>
      <c r="E13" s="82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4</v>
      </c>
      <c r="E15" s="82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2">
        <v>14</v>
      </c>
      <c r="E16" s="82"/>
      <c r="F16" s="85"/>
      <c r="G16" s="86"/>
      <c r="H16" s="87">
        <f t="shared" si="0"/>
        <v>14</v>
      </c>
      <c r="I16" s="88"/>
      <c r="J16" s="95">
        <v>0</v>
      </c>
      <c r="K16" s="96"/>
    </row>
    <row r="17" spans="2:16" x14ac:dyDescent="0.25">
      <c r="B17" s="84" t="s">
        <v>15</v>
      </c>
      <c r="C17" s="84"/>
      <c r="D17" s="82">
        <v>4</v>
      </c>
      <c r="E17" s="82"/>
      <c r="F17" s="85"/>
      <c r="G17" s="86"/>
      <c r="H17" s="87">
        <f t="shared" si="0"/>
        <v>4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84">
        <v>4</v>
      </c>
      <c r="E18" s="84"/>
      <c r="F18" s="85"/>
      <c r="G18" s="86"/>
      <c r="H18" s="87">
        <f t="shared" si="0"/>
        <v>4</v>
      </c>
      <c r="I18" s="88"/>
      <c r="J18" s="89">
        <v>0</v>
      </c>
      <c r="K18" s="90"/>
    </row>
    <row r="19" spans="2:16" ht="15.75" thickBot="1" x14ac:dyDescent="0.3">
      <c r="B19" s="68" t="s">
        <v>17</v>
      </c>
      <c r="C19" s="7"/>
      <c r="D19" s="91">
        <f>SUM(D7:E18)</f>
        <v>77</v>
      </c>
      <c r="E19" s="92"/>
      <c r="F19" s="91">
        <f>SUM(F7:G18)</f>
        <v>0</v>
      </c>
      <c r="G19" s="92"/>
      <c r="H19" s="93">
        <f>SUM(H7:I18)</f>
        <v>77</v>
      </c>
      <c r="I19" s="92"/>
      <c r="J19" s="93">
        <f>SUM(J7:K18)</f>
        <v>53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M13" sqref="M1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62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4</v>
      </c>
      <c r="E8" s="82"/>
      <c r="F8" s="85"/>
      <c r="G8" s="86"/>
      <c r="H8" s="87">
        <f>D8-F8</f>
        <v>4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8</v>
      </c>
      <c r="E13" s="82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4</v>
      </c>
      <c r="E15" s="82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2">
        <v>16</v>
      </c>
      <c r="E16" s="82"/>
      <c r="F16" s="85">
        <v>2</v>
      </c>
      <c r="G16" s="86"/>
      <c r="H16" s="87">
        <f t="shared" si="0"/>
        <v>14</v>
      </c>
      <c r="I16" s="88"/>
      <c r="J16" s="95">
        <v>0</v>
      </c>
      <c r="K16" s="96"/>
    </row>
    <row r="17" spans="2:16" x14ac:dyDescent="0.25">
      <c r="B17" s="84" t="s">
        <v>15</v>
      </c>
      <c r="C17" s="84"/>
      <c r="D17" s="82">
        <v>4</v>
      </c>
      <c r="E17" s="82"/>
      <c r="F17" s="85"/>
      <c r="G17" s="86"/>
      <c r="H17" s="87">
        <f t="shared" si="0"/>
        <v>4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84">
        <v>4</v>
      </c>
      <c r="E18" s="84"/>
      <c r="F18" s="85"/>
      <c r="G18" s="86"/>
      <c r="H18" s="87">
        <f t="shared" si="0"/>
        <v>4</v>
      </c>
      <c r="I18" s="88"/>
      <c r="J18" s="89">
        <v>0</v>
      </c>
      <c r="K18" s="90"/>
    </row>
    <row r="19" spans="2:16" ht="15.75" thickBot="1" x14ac:dyDescent="0.3">
      <c r="B19" s="67" t="s">
        <v>17</v>
      </c>
      <c r="C19" s="7"/>
      <c r="D19" s="91">
        <f>SUM(D7:E18)</f>
        <v>79</v>
      </c>
      <c r="E19" s="92"/>
      <c r="F19" s="91">
        <f>SUM(F7:G18)</f>
        <v>2</v>
      </c>
      <c r="G19" s="92"/>
      <c r="H19" s="93">
        <f>SUM(H7:I18)</f>
        <v>77</v>
      </c>
      <c r="I19" s="92"/>
      <c r="J19" s="93">
        <f>SUM(J7:K18)</f>
        <v>53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46329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E24" sqref="E2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32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6</v>
      </c>
      <c r="E8" s="82"/>
      <c r="F8" s="85">
        <v>2</v>
      </c>
      <c r="G8" s="86"/>
      <c r="H8" s="87">
        <f>D8-F8</f>
        <v>4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8</v>
      </c>
      <c r="E13" s="82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4</v>
      </c>
      <c r="E15" s="82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2">
        <v>16</v>
      </c>
      <c r="E16" s="82"/>
      <c r="F16" s="85"/>
      <c r="G16" s="86"/>
      <c r="H16" s="87">
        <f t="shared" si="0"/>
        <v>16</v>
      </c>
      <c r="I16" s="88"/>
      <c r="J16" s="95">
        <v>0</v>
      </c>
      <c r="K16" s="96"/>
    </row>
    <row r="17" spans="2:16" x14ac:dyDescent="0.25">
      <c r="B17" s="84" t="s">
        <v>15</v>
      </c>
      <c r="C17" s="84"/>
      <c r="D17" s="82">
        <v>6</v>
      </c>
      <c r="E17" s="82"/>
      <c r="F17" s="85">
        <v>2</v>
      </c>
      <c r="G17" s="86"/>
      <c r="H17" s="87">
        <f t="shared" si="0"/>
        <v>4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84">
        <v>4</v>
      </c>
      <c r="E18" s="84"/>
      <c r="F18" s="85"/>
      <c r="G18" s="86"/>
      <c r="H18" s="87">
        <f t="shared" si="0"/>
        <v>4</v>
      </c>
      <c r="I18" s="88"/>
      <c r="J18" s="89">
        <v>0</v>
      </c>
      <c r="K18" s="90"/>
    </row>
    <row r="19" spans="2:16" ht="15.75" thickBot="1" x14ac:dyDescent="0.3">
      <c r="B19" s="66" t="s">
        <v>17</v>
      </c>
      <c r="C19" s="7"/>
      <c r="D19" s="91">
        <f>SUM(D7:E18)</f>
        <v>83</v>
      </c>
      <c r="E19" s="92"/>
      <c r="F19" s="91">
        <f>SUM(F7:G18)</f>
        <v>4</v>
      </c>
      <c r="G19" s="92"/>
      <c r="H19" s="93">
        <f>SUM(H7:I18)</f>
        <v>79</v>
      </c>
      <c r="I19" s="92"/>
      <c r="J19" s="93">
        <f>SUM(J7:K18)</f>
        <v>53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46314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Q14" sqref="Q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61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2">
        <v>10</v>
      </c>
      <c r="E7" s="82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2">
        <v>6</v>
      </c>
      <c r="E8" s="82"/>
      <c r="F8" s="85"/>
      <c r="G8" s="86"/>
      <c r="H8" s="87">
        <f>D8-F8</f>
        <v>6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82">
        <v>21</v>
      </c>
      <c r="E9" s="82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2">
        <v>0</v>
      </c>
      <c r="E10" s="82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2">
        <v>0</v>
      </c>
      <c r="E11" s="82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2">
        <v>0</v>
      </c>
      <c r="E12" s="82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2">
        <v>8</v>
      </c>
      <c r="E13" s="82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2">
        <v>8</v>
      </c>
      <c r="E14" s="82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2">
        <v>4</v>
      </c>
      <c r="E15" s="82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2">
        <v>16</v>
      </c>
      <c r="E16" s="82"/>
      <c r="F16" s="85"/>
      <c r="G16" s="86"/>
      <c r="H16" s="87">
        <f t="shared" si="0"/>
        <v>16</v>
      </c>
      <c r="I16" s="88"/>
      <c r="J16" s="95">
        <v>0</v>
      </c>
      <c r="K16" s="96"/>
    </row>
    <row r="17" spans="2:16" x14ac:dyDescent="0.25">
      <c r="B17" s="84" t="s">
        <v>15</v>
      </c>
      <c r="C17" s="84"/>
      <c r="D17" s="82">
        <v>6</v>
      </c>
      <c r="E17" s="82"/>
      <c r="F17" s="85"/>
      <c r="G17" s="86"/>
      <c r="H17" s="87">
        <f t="shared" si="0"/>
        <v>6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84">
        <v>4</v>
      </c>
      <c r="E18" s="84"/>
      <c r="F18" s="85"/>
      <c r="G18" s="86"/>
      <c r="H18" s="87">
        <f t="shared" si="0"/>
        <v>4</v>
      </c>
      <c r="I18" s="88"/>
      <c r="J18" s="89">
        <v>0</v>
      </c>
      <c r="K18" s="90"/>
    </row>
    <row r="19" spans="2:16" ht="15.75" thickBot="1" x14ac:dyDescent="0.3">
      <c r="B19" s="65" t="s">
        <v>17</v>
      </c>
      <c r="C19" s="7"/>
      <c r="D19" s="91">
        <f>SUM(D7:E18)</f>
        <v>83</v>
      </c>
      <c r="E19" s="92"/>
      <c r="F19" s="91">
        <f>SUM(F7:G18)</f>
        <v>0</v>
      </c>
      <c r="G19" s="92"/>
      <c r="H19" s="93">
        <f>SUM(H7:I18)</f>
        <v>83</v>
      </c>
      <c r="I19" s="92"/>
      <c r="J19" s="93">
        <f>SUM(J7:K18)</f>
        <v>53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topLeftCell="A4" workbookViewId="0">
      <selection activeCell="O17" sqref="O1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59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10</v>
      </c>
      <c r="E7" s="86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6</v>
      </c>
      <c r="E8" s="86"/>
      <c r="F8" s="85"/>
      <c r="G8" s="86"/>
      <c r="H8" s="87">
        <f>D8-F8</f>
        <v>6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8</v>
      </c>
      <c r="E14" s="86"/>
      <c r="F14" s="85"/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16</v>
      </c>
      <c r="E16" s="86"/>
      <c r="F16" s="85"/>
      <c r="G16" s="86"/>
      <c r="H16" s="87">
        <f t="shared" si="0"/>
        <v>16</v>
      </c>
      <c r="I16" s="88"/>
      <c r="J16" s="95">
        <v>0</v>
      </c>
      <c r="K16" s="96"/>
    </row>
    <row r="17" spans="2:16" x14ac:dyDescent="0.25">
      <c r="B17" s="84" t="s">
        <v>15</v>
      </c>
      <c r="C17" s="84"/>
      <c r="D17" s="85">
        <v>6</v>
      </c>
      <c r="E17" s="86"/>
      <c r="F17" s="85"/>
      <c r="G17" s="86"/>
      <c r="H17" s="87">
        <f t="shared" si="0"/>
        <v>6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4</v>
      </c>
      <c r="E18" s="102"/>
      <c r="F18" s="85"/>
      <c r="G18" s="86"/>
      <c r="H18" s="87">
        <f t="shared" si="0"/>
        <v>4</v>
      </c>
      <c r="I18" s="88"/>
      <c r="J18" s="89">
        <v>0</v>
      </c>
      <c r="K18" s="90"/>
    </row>
    <row r="19" spans="2:16" ht="15.75" thickBot="1" x14ac:dyDescent="0.3">
      <c r="B19" s="64" t="s">
        <v>17</v>
      </c>
      <c r="C19" s="7"/>
      <c r="D19" s="91">
        <f>SUM(D7:E18)</f>
        <v>83</v>
      </c>
      <c r="E19" s="92"/>
      <c r="F19" s="91">
        <f>SUM(F7:G18)</f>
        <v>0</v>
      </c>
      <c r="G19" s="92"/>
      <c r="H19" s="93">
        <f>SUM(H7:I18)</f>
        <v>83</v>
      </c>
      <c r="I19" s="92"/>
      <c r="J19" s="93">
        <f>SUM(J7:K18)</f>
        <v>53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H14" sqref="H14:I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60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10</v>
      </c>
      <c r="E7" s="86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>
        <v>2</v>
      </c>
      <c r="G8" s="86"/>
      <c r="H8" s="87">
        <f>D8-F8</f>
        <v>6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9</v>
      </c>
      <c r="E14" s="86"/>
      <c r="F14" s="85">
        <v>1</v>
      </c>
      <c r="G14" s="86"/>
      <c r="H14" s="87">
        <v>8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17</v>
      </c>
      <c r="E16" s="86"/>
      <c r="F16" s="85">
        <v>1</v>
      </c>
      <c r="G16" s="86"/>
      <c r="H16" s="87">
        <f t="shared" ref="H16:H17" si="1">D16-F16</f>
        <v>16</v>
      </c>
      <c r="I16" s="88"/>
      <c r="J16" s="95">
        <v>0</v>
      </c>
      <c r="K16" s="96"/>
    </row>
    <row r="17" spans="2:16" x14ac:dyDescent="0.25">
      <c r="B17" s="84" t="s">
        <v>15</v>
      </c>
      <c r="C17" s="84"/>
      <c r="D17" s="85">
        <v>8</v>
      </c>
      <c r="E17" s="86"/>
      <c r="F17" s="85">
        <v>2</v>
      </c>
      <c r="G17" s="86"/>
      <c r="H17" s="87">
        <f t="shared" si="1"/>
        <v>6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6</v>
      </c>
      <c r="E18" s="102"/>
      <c r="F18" s="85">
        <v>2</v>
      </c>
      <c r="G18" s="86"/>
      <c r="H18" s="87">
        <f t="shared" si="0"/>
        <v>4</v>
      </c>
      <c r="I18" s="88"/>
      <c r="J18" s="89">
        <v>0</v>
      </c>
      <c r="K18" s="90"/>
    </row>
    <row r="19" spans="2:16" ht="15.75" thickBot="1" x14ac:dyDescent="0.3">
      <c r="B19" s="58" t="s">
        <v>17</v>
      </c>
      <c r="C19" s="7"/>
      <c r="D19" s="91">
        <f>SUM(D7:E18)</f>
        <v>91</v>
      </c>
      <c r="E19" s="92"/>
      <c r="F19" s="91">
        <f>SUM(F7:G18)</f>
        <v>8</v>
      </c>
      <c r="G19" s="92"/>
      <c r="H19" s="93">
        <f>SUM(H7:I18)</f>
        <v>83</v>
      </c>
      <c r="I19" s="92"/>
      <c r="J19" s="93">
        <f>SUM(J7:K18)</f>
        <v>53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46305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topLeftCell="A7" workbookViewId="0">
      <selection activeCell="K23" sqref="C23:K2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24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10</v>
      </c>
      <c r="E7" s="86"/>
      <c r="F7" s="85"/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9</v>
      </c>
      <c r="E14" s="86"/>
      <c r="F14" s="85"/>
      <c r="G14" s="86"/>
      <c r="H14" s="87">
        <v>9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17</v>
      </c>
      <c r="E16" s="86"/>
      <c r="F16" s="85"/>
      <c r="G16" s="86"/>
      <c r="H16" s="87">
        <v>17</v>
      </c>
      <c r="I16" s="88"/>
      <c r="J16" s="95">
        <v>0</v>
      </c>
      <c r="K16" s="96"/>
    </row>
    <row r="17" spans="2:16" x14ac:dyDescent="0.25">
      <c r="B17" s="84" t="s">
        <v>15</v>
      </c>
      <c r="C17" s="84"/>
      <c r="D17" s="85">
        <v>8</v>
      </c>
      <c r="E17" s="86"/>
      <c r="F17" s="85"/>
      <c r="G17" s="86"/>
      <c r="H17" s="87">
        <v>8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6</v>
      </c>
      <c r="E18" s="102"/>
      <c r="F18" s="85"/>
      <c r="G18" s="86"/>
      <c r="H18" s="87">
        <f t="shared" si="0"/>
        <v>6</v>
      </c>
      <c r="I18" s="88"/>
      <c r="J18" s="89">
        <v>0</v>
      </c>
      <c r="K18" s="90"/>
    </row>
    <row r="19" spans="2:16" ht="15.75" thickBot="1" x14ac:dyDescent="0.3">
      <c r="B19" s="57" t="s">
        <v>17</v>
      </c>
      <c r="C19" s="7"/>
      <c r="D19" s="91">
        <f>SUM(D7:E18)</f>
        <v>91</v>
      </c>
      <c r="E19" s="92"/>
      <c r="F19" s="91">
        <f>SUM(F7:G18)</f>
        <v>0</v>
      </c>
      <c r="G19" s="92"/>
      <c r="H19" s="93">
        <f>SUM(H7:I18)</f>
        <v>91</v>
      </c>
      <c r="I19" s="92"/>
      <c r="J19" s="93">
        <f>SUM(J7:K18)</f>
        <v>53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2" spans="2:16" ht="15.75" thickBot="1" x14ac:dyDescent="0.3"/>
    <row r="23" spans="2:16" ht="19.5" thickBot="1" x14ac:dyDescent="0.35">
      <c r="C23" s="59" t="s">
        <v>58</v>
      </c>
      <c r="D23" s="60"/>
      <c r="E23" s="60"/>
      <c r="F23" s="60"/>
      <c r="G23" s="60"/>
      <c r="H23" s="60"/>
      <c r="I23" s="61"/>
      <c r="J23" s="62"/>
      <c r="K23" s="63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F16" sqref="F16:G1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57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11</v>
      </c>
      <c r="E7" s="86"/>
      <c r="F7" s="85">
        <v>1</v>
      </c>
      <c r="G7" s="86"/>
      <c r="H7" s="87">
        <f>D7-F7</f>
        <v>10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10</v>
      </c>
      <c r="E8" s="86"/>
      <c r="F8" s="85">
        <v>2</v>
      </c>
      <c r="G8" s="86"/>
      <c r="H8" s="87">
        <f>D8-F8</f>
        <v>8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9</v>
      </c>
      <c r="E14" s="86"/>
      <c r="F14" s="85"/>
      <c r="G14" s="86"/>
      <c r="H14" s="87">
        <v>9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13</v>
      </c>
      <c r="E16" s="86"/>
      <c r="F16" s="85">
        <v>8</v>
      </c>
      <c r="G16" s="86"/>
      <c r="H16" s="87">
        <f t="shared" si="0"/>
        <v>5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2</v>
      </c>
      <c r="E17" s="86"/>
      <c r="F17" s="85"/>
      <c r="G17" s="86"/>
      <c r="H17" s="87">
        <f t="shared" si="0"/>
        <v>2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101">
        <v>6</v>
      </c>
      <c r="E18" s="102"/>
      <c r="F18" s="85"/>
      <c r="G18" s="86"/>
      <c r="H18" s="87">
        <f t="shared" si="0"/>
        <v>6</v>
      </c>
      <c r="I18" s="88"/>
      <c r="J18" s="89">
        <v>0</v>
      </c>
      <c r="K18" s="90"/>
    </row>
    <row r="19" spans="2:16" ht="15.75" thickBot="1" x14ac:dyDescent="0.3">
      <c r="B19" s="56" t="s">
        <v>17</v>
      </c>
      <c r="C19" s="7"/>
      <c r="D19" s="91">
        <f>SUM(D7:E18)</f>
        <v>84</v>
      </c>
      <c r="E19" s="92"/>
      <c r="F19" s="91">
        <f>SUM(F7:G18)</f>
        <v>11</v>
      </c>
      <c r="G19" s="92"/>
      <c r="H19" s="93">
        <f>SUM(H7:I18)</f>
        <v>73</v>
      </c>
      <c r="I19" s="92"/>
      <c r="J19" s="93">
        <f>SUM(J7:K18)</f>
        <v>71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46290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R7" sqref="R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56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11</v>
      </c>
      <c r="E7" s="86"/>
      <c r="F7" s="85"/>
      <c r="G7" s="86"/>
      <c r="H7" s="87">
        <f>D7-F7</f>
        <v>11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10</v>
      </c>
      <c r="E8" s="86"/>
      <c r="F8" s="85"/>
      <c r="G8" s="86"/>
      <c r="H8" s="87">
        <f>D8-F8</f>
        <v>10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9</v>
      </c>
      <c r="E14" s="86"/>
      <c r="F14" s="85"/>
      <c r="G14" s="86"/>
      <c r="H14" s="87">
        <v>9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13</v>
      </c>
      <c r="E16" s="86"/>
      <c r="F16" s="85"/>
      <c r="G16" s="86"/>
      <c r="H16" s="87">
        <f t="shared" si="0"/>
        <v>13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2</v>
      </c>
      <c r="E17" s="86"/>
      <c r="F17" s="85"/>
      <c r="G17" s="86"/>
      <c r="H17" s="87">
        <f t="shared" si="0"/>
        <v>2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101">
        <v>6</v>
      </c>
      <c r="E18" s="102"/>
      <c r="F18" s="85"/>
      <c r="G18" s="86"/>
      <c r="H18" s="87">
        <f t="shared" si="0"/>
        <v>6</v>
      </c>
      <c r="I18" s="88"/>
      <c r="J18" s="89">
        <v>0</v>
      </c>
      <c r="K18" s="90"/>
    </row>
    <row r="19" spans="2:16" ht="15.75" thickBot="1" x14ac:dyDescent="0.3">
      <c r="B19" s="55" t="s">
        <v>17</v>
      </c>
      <c r="C19" s="7"/>
      <c r="D19" s="91">
        <f>SUM(D7:E18)</f>
        <v>84</v>
      </c>
      <c r="E19" s="92"/>
      <c r="F19" s="91">
        <f>SUM(F7:G18)</f>
        <v>0</v>
      </c>
      <c r="G19" s="92"/>
      <c r="H19" s="93">
        <f>SUM(H7:I18)</f>
        <v>84</v>
      </c>
      <c r="I19" s="92"/>
      <c r="J19" s="93">
        <f>SUM(J7:K18)</f>
        <v>71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E26" sqref="E2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55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11</v>
      </c>
      <c r="E7" s="86"/>
      <c r="F7" s="85"/>
      <c r="G7" s="86"/>
      <c r="H7" s="87">
        <f>D7-F7</f>
        <v>11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10</v>
      </c>
      <c r="E8" s="86"/>
      <c r="F8" s="85"/>
      <c r="G8" s="86"/>
      <c r="H8" s="87">
        <f>D8-F8</f>
        <v>10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9</v>
      </c>
      <c r="E14" s="86"/>
      <c r="F14" s="85"/>
      <c r="G14" s="86"/>
      <c r="H14" s="87">
        <v>9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19</v>
      </c>
      <c r="E16" s="86"/>
      <c r="F16" s="85">
        <v>6</v>
      </c>
      <c r="G16" s="86"/>
      <c r="H16" s="87">
        <f t="shared" ref="H16" si="1">D16-F16</f>
        <v>13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2</v>
      </c>
      <c r="E17" s="86"/>
      <c r="F17" s="85"/>
      <c r="G17" s="86"/>
      <c r="H17" s="87">
        <f t="shared" si="0"/>
        <v>2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101">
        <v>6</v>
      </c>
      <c r="E18" s="102"/>
      <c r="F18" s="85"/>
      <c r="G18" s="86"/>
      <c r="H18" s="87">
        <f t="shared" si="0"/>
        <v>6</v>
      </c>
      <c r="I18" s="88"/>
      <c r="J18" s="89">
        <v>0</v>
      </c>
      <c r="K18" s="90"/>
    </row>
    <row r="19" spans="2:16" ht="15.75" thickBot="1" x14ac:dyDescent="0.3">
      <c r="B19" s="54" t="s">
        <v>17</v>
      </c>
      <c r="C19" s="7"/>
      <c r="D19" s="91">
        <f>SUM(D7:E18)</f>
        <v>90</v>
      </c>
      <c r="E19" s="92"/>
      <c r="F19" s="91">
        <f>SUM(F7:G18)</f>
        <v>6</v>
      </c>
      <c r="G19" s="92"/>
      <c r="H19" s="93">
        <f>SUM(H7:I18)</f>
        <v>84</v>
      </c>
      <c r="I19" s="92"/>
      <c r="J19" s="93">
        <f>SUM(J7:K18)</f>
        <v>71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46272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E21" sqref="E2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54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13</v>
      </c>
      <c r="E7" s="86"/>
      <c r="F7" s="85">
        <v>2</v>
      </c>
      <c r="G7" s="86"/>
      <c r="H7" s="87">
        <f>D7-F7</f>
        <v>11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>
        <v>3</v>
      </c>
      <c r="G8" s="86"/>
      <c r="H8" s="87">
        <f>D8-F8</f>
        <v>10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>
        <v>1</v>
      </c>
      <c r="G14" s="86"/>
      <c r="H14" s="87">
        <v>9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19</v>
      </c>
      <c r="E16" s="86"/>
      <c r="F16" s="85"/>
      <c r="G16" s="86"/>
      <c r="H16" s="87">
        <v>19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2</v>
      </c>
      <c r="E17" s="86"/>
      <c r="F17" s="85"/>
      <c r="G17" s="86"/>
      <c r="H17" s="87">
        <f t="shared" si="0"/>
        <v>2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101">
        <v>6</v>
      </c>
      <c r="E18" s="102"/>
      <c r="F18" s="85"/>
      <c r="G18" s="86"/>
      <c r="H18" s="87">
        <f t="shared" si="0"/>
        <v>6</v>
      </c>
      <c r="I18" s="88"/>
      <c r="J18" s="89">
        <v>0</v>
      </c>
      <c r="K18" s="90"/>
    </row>
    <row r="19" spans="2:16" ht="15.75" thickBot="1" x14ac:dyDescent="0.3">
      <c r="B19" s="53" t="s">
        <v>17</v>
      </c>
      <c r="C19" s="7"/>
      <c r="D19" s="91">
        <f>SUM(D7:E18)</f>
        <v>96</v>
      </c>
      <c r="E19" s="92"/>
      <c r="F19" s="91">
        <f>SUM(F7:G18)</f>
        <v>6</v>
      </c>
      <c r="G19" s="92"/>
      <c r="H19" s="93">
        <f>SUM(H7:I18)</f>
        <v>90</v>
      </c>
      <c r="I19" s="92"/>
      <c r="J19" s="93">
        <f>SUM(J7:K18)</f>
        <v>71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46267</v>
      </c>
      <c r="D21" s="82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D28" sqref="D2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53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13</v>
      </c>
      <c r="E7" s="86"/>
      <c r="F7" s="85"/>
      <c r="G7" s="86"/>
      <c r="H7" s="87">
        <f>D7-F7</f>
        <v>13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/>
      <c r="G8" s="86"/>
      <c r="H8" s="87">
        <f>D8-F8</f>
        <v>13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/>
      <c r="G14" s="86"/>
      <c r="H14" s="87">
        <v>10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19</v>
      </c>
      <c r="E16" s="86"/>
      <c r="F16" s="85"/>
      <c r="G16" s="86"/>
      <c r="H16" s="87">
        <v>19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2</v>
      </c>
      <c r="E17" s="86"/>
      <c r="F17" s="85"/>
      <c r="G17" s="86"/>
      <c r="H17" s="87">
        <f t="shared" si="0"/>
        <v>2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101">
        <v>6</v>
      </c>
      <c r="E18" s="102"/>
      <c r="F18" s="85"/>
      <c r="G18" s="86"/>
      <c r="H18" s="87">
        <f t="shared" si="0"/>
        <v>6</v>
      </c>
      <c r="I18" s="88"/>
      <c r="J18" s="89">
        <v>0</v>
      </c>
      <c r="K18" s="90"/>
    </row>
    <row r="19" spans="2:16" ht="15.75" thickBot="1" x14ac:dyDescent="0.3">
      <c r="B19" s="52" t="s">
        <v>17</v>
      </c>
      <c r="C19" s="7"/>
      <c r="D19" s="91">
        <f>SUM(D7:E18)</f>
        <v>96</v>
      </c>
      <c r="E19" s="92"/>
      <c r="F19" s="91">
        <f>SUM(F7:G18)</f>
        <v>0</v>
      </c>
      <c r="G19" s="92"/>
      <c r="H19" s="93">
        <f>SUM(H7:I18)</f>
        <v>96</v>
      </c>
      <c r="I19" s="92"/>
      <c r="J19" s="93">
        <f>SUM(J7:K18)</f>
        <v>71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5"/>
  <sheetViews>
    <sheetView workbookViewId="0">
      <selection activeCell="C21" sqref="C21:D2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52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13</v>
      </c>
      <c r="E7" s="86"/>
      <c r="F7" s="85"/>
      <c r="G7" s="86"/>
      <c r="H7" s="87">
        <f>D7-F7</f>
        <v>13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14</v>
      </c>
      <c r="E8" s="86"/>
      <c r="F8" s="85">
        <v>1</v>
      </c>
      <c r="G8" s="86"/>
      <c r="H8" s="87">
        <f>D8-F8</f>
        <v>13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/>
      <c r="G14" s="86"/>
      <c r="H14" s="87">
        <v>10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19</v>
      </c>
      <c r="E16" s="86"/>
      <c r="F16" s="85"/>
      <c r="G16" s="86"/>
      <c r="H16" s="87">
        <v>19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2</v>
      </c>
      <c r="E17" s="86"/>
      <c r="F17" s="85"/>
      <c r="G17" s="86"/>
      <c r="H17" s="87">
        <f t="shared" si="0"/>
        <v>2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101">
        <v>7</v>
      </c>
      <c r="E18" s="102"/>
      <c r="F18" s="85">
        <v>1</v>
      </c>
      <c r="G18" s="86"/>
      <c r="H18" s="87">
        <f t="shared" si="0"/>
        <v>6</v>
      </c>
      <c r="I18" s="88"/>
      <c r="J18" s="89">
        <v>0</v>
      </c>
      <c r="K18" s="90"/>
    </row>
    <row r="19" spans="2:16" ht="15.75" thickBot="1" x14ac:dyDescent="0.3">
      <c r="B19" s="51" t="s">
        <v>17</v>
      </c>
      <c r="C19" s="7"/>
      <c r="D19" s="91">
        <f>SUM(D7:E18)</f>
        <v>98</v>
      </c>
      <c r="E19" s="92"/>
      <c r="F19" s="91">
        <f>SUM(F7:G18)</f>
        <v>2</v>
      </c>
      <c r="G19" s="92"/>
      <c r="H19" s="93">
        <f>SUM(H7:I18)</f>
        <v>96</v>
      </c>
      <c r="I19" s="92"/>
      <c r="J19" s="93">
        <f>SUM(J7:K18)</f>
        <v>71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46257</v>
      </c>
      <c r="D21" s="82"/>
    </row>
    <row r="23" spans="2:16" ht="15.75" x14ac:dyDescent="0.25">
      <c r="C23" s="44" t="s">
        <v>50</v>
      </c>
      <c r="D23" s="44"/>
      <c r="E23" s="44"/>
      <c r="F23" s="44"/>
      <c r="G23" s="44"/>
      <c r="H23" s="44"/>
      <c r="I23" s="44"/>
      <c r="J23" s="44"/>
      <c r="K23" s="44"/>
      <c r="L23" s="45"/>
    </row>
    <row r="24" spans="2:16" ht="15.75" x14ac:dyDescent="0.25">
      <c r="P24" s="37"/>
    </row>
    <row r="25" spans="2:16" ht="15.75" x14ac:dyDescent="0.25">
      <c r="C25" s="44" t="s">
        <v>49</v>
      </c>
      <c r="D25" s="44"/>
      <c r="E25" s="44"/>
      <c r="F25" s="44"/>
      <c r="G25" s="44"/>
      <c r="H25" s="44"/>
      <c r="I25" s="45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5"/>
  <sheetViews>
    <sheetView workbookViewId="0">
      <selection activeCell="O15" sqref="O15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51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13</v>
      </c>
      <c r="E7" s="86"/>
      <c r="F7" s="85"/>
      <c r="G7" s="86"/>
      <c r="H7" s="87">
        <f>D7-F7</f>
        <v>13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14</v>
      </c>
      <c r="E8" s="86"/>
      <c r="F8" s="85"/>
      <c r="G8" s="86"/>
      <c r="H8" s="87">
        <f>D8-F8</f>
        <v>14</v>
      </c>
      <c r="I8" s="88"/>
      <c r="J8" s="89">
        <v>12</v>
      </c>
      <c r="K8" s="90"/>
    </row>
    <row r="9" spans="2:11" ht="15" customHeight="1" x14ac:dyDescent="0.25">
      <c r="B9" s="97" t="s">
        <v>7</v>
      </c>
      <c r="C9" s="98"/>
      <c r="D9" s="97">
        <v>21</v>
      </c>
      <c r="E9" s="98"/>
      <c r="F9" s="85"/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16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/>
      <c r="G14" s="86"/>
      <c r="H14" s="87">
        <v>10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19</v>
      </c>
      <c r="E16" s="86"/>
      <c r="F16" s="85"/>
      <c r="G16" s="86"/>
      <c r="H16" s="87">
        <v>19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5</v>
      </c>
      <c r="E17" s="86"/>
      <c r="F17" s="85">
        <v>3</v>
      </c>
      <c r="G17" s="86"/>
      <c r="H17" s="87">
        <f t="shared" si="0"/>
        <v>2</v>
      </c>
      <c r="I17" s="88"/>
      <c r="J17" s="89">
        <v>18</v>
      </c>
      <c r="K17" s="90"/>
    </row>
    <row r="18" spans="2:16" ht="15.75" thickBot="1" x14ac:dyDescent="0.3">
      <c r="B18" s="83" t="s">
        <v>16</v>
      </c>
      <c r="C18" s="83"/>
      <c r="D18" s="101">
        <v>7</v>
      </c>
      <c r="E18" s="102"/>
      <c r="F18" s="85"/>
      <c r="G18" s="86"/>
      <c r="H18" s="87">
        <f t="shared" si="0"/>
        <v>7</v>
      </c>
      <c r="I18" s="88"/>
      <c r="J18" s="89">
        <v>0</v>
      </c>
      <c r="K18" s="90"/>
    </row>
    <row r="19" spans="2:16" ht="15.75" thickBot="1" x14ac:dyDescent="0.3">
      <c r="B19" s="50" t="s">
        <v>17</v>
      </c>
      <c r="C19" s="7"/>
      <c r="D19" s="91">
        <f>SUM(D7:E18)</f>
        <v>101</v>
      </c>
      <c r="E19" s="92"/>
      <c r="F19" s="91">
        <f>SUM(F7:G18)</f>
        <v>3</v>
      </c>
      <c r="G19" s="92"/>
      <c r="H19" s="93">
        <f>SUM(H7:I18)</f>
        <v>98</v>
      </c>
      <c r="I19" s="92"/>
      <c r="J19" s="93">
        <f>SUM(J7:K18)</f>
        <v>71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46252</v>
      </c>
      <c r="D21" s="82"/>
    </row>
    <row r="23" spans="2:16" ht="15.75" x14ac:dyDescent="0.25">
      <c r="C23" s="44" t="s">
        <v>50</v>
      </c>
      <c r="D23" s="44"/>
      <c r="E23" s="44"/>
      <c r="F23" s="44"/>
      <c r="G23" s="44"/>
      <c r="H23" s="44"/>
      <c r="I23" s="44"/>
      <c r="J23" s="44"/>
      <c r="K23" s="44"/>
      <c r="L23" s="45"/>
    </row>
    <row r="24" spans="2:16" ht="15.75" x14ac:dyDescent="0.25">
      <c r="P24" s="37"/>
    </row>
    <row r="25" spans="2:16" ht="15.75" x14ac:dyDescent="0.25">
      <c r="C25" s="44" t="s">
        <v>49</v>
      </c>
      <c r="D25" s="44"/>
      <c r="E25" s="44"/>
      <c r="F25" s="44"/>
      <c r="G25" s="44"/>
      <c r="H25" s="44"/>
      <c r="I25" s="45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D5" sqref="D5:E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28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13</v>
      </c>
      <c r="E7" s="86"/>
      <c r="F7" s="85"/>
      <c r="G7" s="86"/>
      <c r="H7" s="87">
        <f>D7-F7</f>
        <v>13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16</v>
      </c>
      <c r="E8" s="86"/>
      <c r="F8" s="85">
        <v>2</v>
      </c>
      <c r="G8" s="86"/>
      <c r="H8" s="87">
        <f>D8-F8</f>
        <v>14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97">
        <v>23</v>
      </c>
      <c r="E9" s="98"/>
      <c r="F9" s="85">
        <v>2</v>
      </c>
      <c r="G9" s="86"/>
      <c r="H9" s="87">
        <f>D9-F9</f>
        <v>21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/>
      <c r="G14" s="86"/>
      <c r="H14" s="87">
        <v>10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7</v>
      </c>
      <c r="E16" s="86"/>
      <c r="F16" s="85"/>
      <c r="G16" s="86"/>
      <c r="H16" s="87">
        <f t="shared" si="0"/>
        <v>7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6</v>
      </c>
      <c r="E17" s="86"/>
      <c r="F17" s="85">
        <v>1</v>
      </c>
      <c r="G17" s="86"/>
      <c r="H17" s="87">
        <f t="shared" si="0"/>
        <v>5</v>
      </c>
      <c r="I17" s="88"/>
      <c r="J17" s="89">
        <v>6</v>
      </c>
      <c r="K17" s="90"/>
    </row>
    <row r="18" spans="2:16" ht="15.75" thickBot="1" x14ac:dyDescent="0.3">
      <c r="B18" s="83" t="s">
        <v>16</v>
      </c>
      <c r="C18" s="83"/>
      <c r="D18" s="101">
        <v>8</v>
      </c>
      <c r="E18" s="102"/>
      <c r="F18" s="85">
        <v>1</v>
      </c>
      <c r="G18" s="86"/>
      <c r="H18" s="87">
        <f t="shared" si="0"/>
        <v>7</v>
      </c>
      <c r="I18" s="88"/>
      <c r="J18" s="89">
        <v>0</v>
      </c>
      <c r="K18" s="90"/>
    </row>
    <row r="19" spans="2:16" ht="15.75" thickBot="1" x14ac:dyDescent="0.3">
      <c r="B19" s="49" t="s">
        <v>17</v>
      </c>
      <c r="C19" s="7"/>
      <c r="D19" s="91">
        <f>SUM(D7:E18)</f>
        <v>95</v>
      </c>
      <c r="E19" s="92"/>
      <c r="F19" s="91">
        <f>SUM(F7:G18)</f>
        <v>6</v>
      </c>
      <c r="G19" s="92"/>
      <c r="H19" s="93">
        <f>SUM(H7:I18)</f>
        <v>89</v>
      </c>
      <c r="I19" s="92"/>
      <c r="J19" s="93">
        <f>SUM(J7:K18)</f>
        <v>35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46245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F18" sqref="F18:G1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23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13</v>
      </c>
      <c r="E7" s="86"/>
      <c r="F7" s="85"/>
      <c r="G7" s="86"/>
      <c r="H7" s="87">
        <f>D7-F7</f>
        <v>13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16</v>
      </c>
      <c r="E8" s="86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/>
      <c r="G14" s="86"/>
      <c r="H14" s="87">
        <v>10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7</v>
      </c>
      <c r="E16" s="86"/>
      <c r="F16" s="85"/>
      <c r="G16" s="86"/>
      <c r="H16" s="87">
        <f t="shared" si="0"/>
        <v>7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6</v>
      </c>
      <c r="E17" s="86"/>
      <c r="F17" s="85"/>
      <c r="G17" s="86"/>
      <c r="H17" s="87">
        <f t="shared" si="0"/>
        <v>6</v>
      </c>
      <c r="I17" s="88"/>
      <c r="J17" s="89">
        <v>6</v>
      </c>
      <c r="K17" s="90"/>
    </row>
    <row r="18" spans="2:16" ht="15.75" thickBot="1" x14ac:dyDescent="0.3">
      <c r="B18" s="83" t="s">
        <v>16</v>
      </c>
      <c r="C18" s="83"/>
      <c r="D18" s="101">
        <v>8</v>
      </c>
      <c r="E18" s="102"/>
      <c r="F18" s="85"/>
      <c r="G18" s="86"/>
      <c r="H18" s="87">
        <f t="shared" si="0"/>
        <v>8</v>
      </c>
      <c r="I18" s="88"/>
      <c r="J18" s="89">
        <v>0</v>
      </c>
      <c r="K18" s="90"/>
    </row>
    <row r="19" spans="2:16" ht="15.75" thickBot="1" x14ac:dyDescent="0.3">
      <c r="B19" s="48" t="s">
        <v>17</v>
      </c>
      <c r="C19" s="7"/>
      <c r="D19" s="91">
        <f>SUM(D7:E18)</f>
        <v>95</v>
      </c>
      <c r="E19" s="92"/>
      <c r="F19" s="91">
        <f>SUM(F7:G18)</f>
        <v>0</v>
      </c>
      <c r="G19" s="92"/>
      <c r="H19" s="93">
        <f>SUM(H7:I18)</f>
        <v>95</v>
      </c>
      <c r="I19" s="92"/>
      <c r="J19" s="93">
        <f>SUM(J7:K18)</f>
        <v>35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scale="91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topLeftCell="A13" workbookViewId="0">
      <selection activeCell="D15" sqref="D15:E15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47</v>
      </c>
      <c r="F3" s="3"/>
      <c r="G3" s="4"/>
      <c r="H3" s="5"/>
      <c r="I3" s="4"/>
    </row>
    <row r="5" spans="2:11" ht="15" customHeight="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13</v>
      </c>
      <c r="E7" s="86"/>
      <c r="F7" s="85"/>
      <c r="G7" s="86"/>
      <c r="H7" s="87">
        <f>D7-F7</f>
        <v>13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16</v>
      </c>
      <c r="E8" s="86"/>
      <c r="F8" s="85"/>
      <c r="G8" s="86"/>
      <c r="H8" s="87">
        <f>D8-F8</f>
        <v>16</v>
      </c>
      <c r="I8" s="88"/>
      <c r="J8" s="89">
        <v>0</v>
      </c>
      <c r="K8" s="90"/>
    </row>
    <row r="9" spans="2:11" ht="15" customHeight="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/>
      <c r="G14" s="86"/>
      <c r="H14" s="87">
        <v>10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7</v>
      </c>
      <c r="E16" s="86"/>
      <c r="F16" s="85"/>
      <c r="G16" s="86"/>
      <c r="H16" s="87">
        <f t="shared" si="0"/>
        <v>7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6</v>
      </c>
      <c r="E17" s="86"/>
      <c r="F17" s="85"/>
      <c r="G17" s="86"/>
      <c r="H17" s="87">
        <f t="shared" si="0"/>
        <v>6</v>
      </c>
      <c r="I17" s="88"/>
      <c r="J17" s="89">
        <v>6</v>
      </c>
      <c r="K17" s="90"/>
    </row>
    <row r="18" spans="2:16" ht="15.75" thickBot="1" x14ac:dyDescent="0.3">
      <c r="B18" s="83" t="s">
        <v>16</v>
      </c>
      <c r="C18" s="83"/>
      <c r="D18" s="101">
        <v>8</v>
      </c>
      <c r="E18" s="102"/>
      <c r="F18" s="85"/>
      <c r="G18" s="86"/>
      <c r="H18" s="87">
        <f t="shared" si="0"/>
        <v>8</v>
      </c>
      <c r="I18" s="88"/>
      <c r="J18" s="89">
        <v>0</v>
      </c>
      <c r="K18" s="90"/>
    </row>
    <row r="19" spans="2:16" ht="15.75" thickBot="1" x14ac:dyDescent="0.3">
      <c r="B19" s="47" t="s">
        <v>17</v>
      </c>
      <c r="C19" s="7"/>
      <c r="D19" s="91">
        <f>SUM(D7:E18)</f>
        <v>95</v>
      </c>
      <c r="E19" s="92"/>
      <c r="F19" s="91">
        <f>SUM(F7:G18)</f>
        <v>0</v>
      </c>
      <c r="G19" s="92"/>
      <c r="H19" s="93">
        <f>SUM(H7:I18)</f>
        <v>95</v>
      </c>
      <c r="I19" s="92"/>
      <c r="J19" s="93">
        <f>SUM(J7:K18)</f>
        <v>35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  <pageSetup scale="91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workbookViewId="0">
      <selection activeCell="C4" sqref="C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32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15</v>
      </c>
      <c r="E7" s="86"/>
      <c r="F7" s="85">
        <v>2</v>
      </c>
      <c r="G7" s="86"/>
      <c r="H7" s="87">
        <f>D7-F7</f>
        <v>13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16</v>
      </c>
      <c r="E8" s="86"/>
      <c r="F8" s="85"/>
      <c r="G8" s="86"/>
      <c r="H8" s="87">
        <f>D8-F8</f>
        <v>16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/>
      <c r="G14" s="86"/>
      <c r="H14" s="87">
        <v>10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8</v>
      </c>
      <c r="E16" s="86"/>
      <c r="F16" s="85">
        <v>1</v>
      </c>
      <c r="G16" s="86"/>
      <c r="H16" s="87">
        <f t="shared" si="0"/>
        <v>7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6</v>
      </c>
      <c r="E17" s="86"/>
      <c r="F17" s="85"/>
      <c r="G17" s="86"/>
      <c r="H17" s="87">
        <f t="shared" si="0"/>
        <v>6</v>
      </c>
      <c r="I17" s="88"/>
      <c r="J17" s="89">
        <v>6</v>
      </c>
      <c r="K17" s="90"/>
    </row>
    <row r="18" spans="2:16" ht="15.75" thickBot="1" x14ac:dyDescent="0.3">
      <c r="B18" s="83" t="s">
        <v>16</v>
      </c>
      <c r="C18" s="83"/>
      <c r="D18" s="101">
        <v>8</v>
      </c>
      <c r="E18" s="102"/>
      <c r="F18" s="85"/>
      <c r="G18" s="86"/>
      <c r="H18" s="87">
        <f t="shared" si="0"/>
        <v>8</v>
      </c>
      <c r="I18" s="88"/>
      <c r="J18" s="89">
        <v>0</v>
      </c>
      <c r="K18" s="90"/>
    </row>
    <row r="19" spans="2:16" ht="15.75" thickBot="1" x14ac:dyDescent="0.3">
      <c r="B19" s="46" t="s">
        <v>17</v>
      </c>
      <c r="C19" s="7"/>
      <c r="D19" s="91">
        <f>SUM(D7:E18)</f>
        <v>98</v>
      </c>
      <c r="E19" s="92"/>
      <c r="F19" s="91">
        <f>SUM(F7:G18)</f>
        <v>3</v>
      </c>
      <c r="G19" s="92"/>
      <c r="H19" s="93">
        <f>SUM(H7:I18)</f>
        <v>95</v>
      </c>
      <c r="I19" s="92"/>
      <c r="J19" s="93">
        <f>SUM(J7:K18)</f>
        <v>35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46214</v>
      </c>
      <c r="D21" s="82"/>
    </row>
    <row r="23" spans="2:16" ht="15.75" x14ac:dyDescent="0.25">
      <c r="B23" s="44" t="s">
        <v>45</v>
      </c>
      <c r="C23" s="44"/>
      <c r="D23" s="44"/>
      <c r="E23" s="44"/>
      <c r="F23" s="44"/>
      <c r="G23" s="45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workbookViewId="0">
      <selection activeCell="H15" sqref="H15:I15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43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15</v>
      </c>
      <c r="E7" s="86"/>
      <c r="F7" s="85"/>
      <c r="G7" s="86"/>
      <c r="H7" s="87">
        <f>D7-F7</f>
        <v>15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16</v>
      </c>
      <c r="E8" s="86"/>
      <c r="F8" s="85"/>
      <c r="G8" s="86"/>
      <c r="H8" s="87">
        <f>D8-F8</f>
        <v>16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10</v>
      </c>
      <c r="E14" s="86"/>
      <c r="F14" s="85"/>
      <c r="G14" s="86"/>
      <c r="H14" s="87">
        <v>10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8</v>
      </c>
      <c r="E16" s="86"/>
      <c r="F16" s="85"/>
      <c r="G16" s="86"/>
      <c r="H16" s="87">
        <f t="shared" si="0"/>
        <v>8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6</v>
      </c>
      <c r="E17" s="86"/>
      <c r="F17" s="85"/>
      <c r="G17" s="86"/>
      <c r="H17" s="87">
        <f t="shared" ref="H17" si="1">D17-F17</f>
        <v>6</v>
      </c>
      <c r="I17" s="88"/>
      <c r="J17" s="89">
        <v>6</v>
      </c>
      <c r="K17" s="90"/>
    </row>
    <row r="18" spans="2:16" ht="15.75" thickBot="1" x14ac:dyDescent="0.3">
      <c r="B18" s="83" t="s">
        <v>16</v>
      </c>
      <c r="C18" s="83"/>
      <c r="D18" s="101">
        <v>8</v>
      </c>
      <c r="E18" s="102"/>
      <c r="F18" s="85"/>
      <c r="G18" s="86"/>
      <c r="H18" s="87">
        <f t="shared" si="0"/>
        <v>8</v>
      </c>
      <c r="I18" s="88"/>
      <c r="J18" s="89">
        <v>0</v>
      </c>
      <c r="K18" s="90"/>
    </row>
    <row r="19" spans="2:16" ht="15.75" thickBot="1" x14ac:dyDescent="0.3">
      <c r="B19" s="43" t="s">
        <v>17</v>
      </c>
      <c r="C19" s="7"/>
      <c r="D19" s="91">
        <f>SUM(D7:E18)</f>
        <v>98</v>
      </c>
      <c r="E19" s="92"/>
      <c r="F19" s="91">
        <f>SUM(F7:G18)</f>
        <v>0</v>
      </c>
      <c r="G19" s="92"/>
      <c r="H19" s="93">
        <f>SUM(H7:I18)</f>
        <v>98</v>
      </c>
      <c r="I19" s="92"/>
      <c r="J19" s="93">
        <f>SUM(J7:K18)</f>
        <v>35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3" spans="2:16" ht="15.75" x14ac:dyDescent="0.25">
      <c r="B23" s="44" t="s">
        <v>48</v>
      </c>
      <c r="C23" s="44"/>
      <c r="D23" s="44"/>
      <c r="E23" s="44"/>
      <c r="F23" s="44"/>
      <c r="G23" s="45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topLeftCell="A4" workbookViewId="0">
      <selection activeCell="J14" sqref="J14:K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43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16</v>
      </c>
      <c r="E7" s="86"/>
      <c r="F7" s="85">
        <v>1</v>
      </c>
      <c r="G7" s="86"/>
      <c r="H7" s="87">
        <f>D7-F7</f>
        <v>15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16</v>
      </c>
      <c r="E8" s="86"/>
      <c r="F8" s="85"/>
      <c r="G8" s="86"/>
      <c r="H8" s="87">
        <f>D8-F8</f>
        <v>16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3</v>
      </c>
      <c r="E14" s="86"/>
      <c r="F14" s="85">
        <v>1</v>
      </c>
      <c r="G14" s="86"/>
      <c r="H14" s="87">
        <f t="shared" si="0"/>
        <v>2</v>
      </c>
      <c r="I14" s="88"/>
      <c r="J14" s="89">
        <v>8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11</v>
      </c>
      <c r="E16" s="86"/>
      <c r="F16" s="85">
        <v>3</v>
      </c>
      <c r="G16" s="86"/>
      <c r="H16" s="87">
        <f t="shared" si="0"/>
        <v>8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2</v>
      </c>
      <c r="E17" s="86"/>
      <c r="F17" s="85">
        <v>2</v>
      </c>
      <c r="G17" s="86"/>
      <c r="H17" s="87">
        <v>6</v>
      </c>
      <c r="I17" s="88"/>
      <c r="J17" s="89">
        <v>6</v>
      </c>
      <c r="K17" s="90"/>
    </row>
    <row r="18" spans="2:16" ht="15.75" thickBot="1" x14ac:dyDescent="0.3">
      <c r="B18" s="83" t="s">
        <v>16</v>
      </c>
      <c r="C18" s="83"/>
      <c r="D18" s="101">
        <v>9</v>
      </c>
      <c r="E18" s="102"/>
      <c r="F18" s="85">
        <v>1</v>
      </c>
      <c r="G18" s="86"/>
      <c r="H18" s="87">
        <f t="shared" si="0"/>
        <v>8</v>
      </c>
      <c r="I18" s="88"/>
      <c r="J18" s="89">
        <v>0</v>
      </c>
      <c r="K18" s="90"/>
    </row>
    <row r="19" spans="2:16" ht="15.75" thickBot="1" x14ac:dyDescent="0.3">
      <c r="B19" s="42" t="s">
        <v>17</v>
      </c>
      <c r="C19" s="7"/>
      <c r="D19" s="91">
        <f>SUM(D7:E18)</f>
        <v>92</v>
      </c>
      <c r="E19" s="92"/>
      <c r="F19" s="91">
        <f>SUM(F7:G18)</f>
        <v>8</v>
      </c>
      <c r="G19" s="92"/>
      <c r="H19" s="93">
        <f>SUM(H7:I18)</f>
        <v>90</v>
      </c>
      <c r="I19" s="92"/>
      <c r="J19" s="93">
        <f>SUM(J7:K18)</f>
        <v>43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46207</v>
      </c>
      <c r="D21" s="82"/>
    </row>
    <row r="23" spans="2:16" ht="15.75" x14ac:dyDescent="0.25">
      <c r="B23" s="44" t="s">
        <v>44</v>
      </c>
      <c r="C23" s="44"/>
      <c r="D23" s="44"/>
      <c r="E23" s="44"/>
      <c r="F23" s="44"/>
      <c r="G23" s="45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topLeftCell="A4" workbookViewId="0">
      <selection activeCell="D23" sqref="D2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41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16</v>
      </c>
      <c r="E7" s="86"/>
      <c r="F7" s="85"/>
      <c r="G7" s="86"/>
      <c r="H7" s="87">
        <f>D7-F7</f>
        <v>16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16</v>
      </c>
      <c r="E8" s="86"/>
      <c r="F8" s="85"/>
      <c r="G8" s="86"/>
      <c r="H8" s="87">
        <f>D8-F8</f>
        <v>16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8</v>
      </c>
      <c r="E13" s="86"/>
      <c r="F13" s="85"/>
      <c r="G13" s="86"/>
      <c r="H13" s="87">
        <f t="shared" si="0"/>
        <v>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3</v>
      </c>
      <c r="E14" s="86"/>
      <c r="F14" s="85"/>
      <c r="G14" s="86"/>
      <c r="H14" s="87">
        <f t="shared" si="0"/>
        <v>3</v>
      </c>
      <c r="I14" s="88"/>
      <c r="J14" s="89">
        <v>8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11</v>
      </c>
      <c r="E16" s="86"/>
      <c r="F16" s="85"/>
      <c r="G16" s="86"/>
      <c r="H16" s="87">
        <f t="shared" si="0"/>
        <v>11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2</v>
      </c>
      <c r="E17" s="86"/>
      <c r="F17" s="85"/>
      <c r="G17" s="86"/>
      <c r="H17" s="87">
        <f t="shared" si="0"/>
        <v>2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9</v>
      </c>
      <c r="E18" s="102"/>
      <c r="F18" s="85"/>
      <c r="G18" s="86"/>
      <c r="H18" s="87">
        <f t="shared" si="0"/>
        <v>9</v>
      </c>
      <c r="I18" s="88"/>
      <c r="J18" s="89">
        <v>0</v>
      </c>
      <c r="K18" s="90"/>
    </row>
    <row r="19" spans="2:16" ht="15.75" thickBot="1" x14ac:dyDescent="0.3">
      <c r="B19" s="41" t="s">
        <v>17</v>
      </c>
      <c r="C19" s="7"/>
      <c r="D19" s="91">
        <f>SUM(D7:E18)</f>
        <v>92</v>
      </c>
      <c r="E19" s="92"/>
      <c r="F19" s="91">
        <f>SUM(F7:G18)</f>
        <v>0</v>
      </c>
      <c r="G19" s="92"/>
      <c r="H19" s="93">
        <f>SUM(H7:I18)</f>
        <v>92</v>
      </c>
      <c r="I19" s="92"/>
      <c r="J19" s="93">
        <f>SUM(J7:K18)</f>
        <v>49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  <pageSetup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topLeftCell="A16" workbookViewId="0">
      <selection activeCell="J14" sqref="J14:K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42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16</v>
      </c>
      <c r="E7" s="86"/>
      <c r="F7" s="85"/>
      <c r="G7" s="86"/>
      <c r="H7" s="87">
        <f>D7-F7</f>
        <v>16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17</v>
      </c>
      <c r="E8" s="86"/>
      <c r="F8" s="85">
        <v>1</v>
      </c>
      <c r="G8" s="86"/>
      <c r="H8" s="87">
        <f>D8-F8</f>
        <v>16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>
        <v>1</v>
      </c>
      <c r="G13" s="86"/>
      <c r="H13" s="87">
        <f t="shared" si="0"/>
        <v>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4</v>
      </c>
      <c r="E14" s="86"/>
      <c r="F14" s="85">
        <v>1</v>
      </c>
      <c r="G14" s="86"/>
      <c r="H14" s="87">
        <f t="shared" si="0"/>
        <v>3</v>
      </c>
      <c r="I14" s="88"/>
      <c r="J14" s="89">
        <v>8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11</v>
      </c>
      <c r="E16" s="86"/>
      <c r="F16" s="85"/>
      <c r="G16" s="86"/>
      <c r="H16" s="87">
        <f t="shared" si="0"/>
        <v>11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7</v>
      </c>
      <c r="E17" s="86"/>
      <c r="F17" s="85">
        <v>5</v>
      </c>
      <c r="G17" s="86"/>
      <c r="H17" s="87">
        <f t="shared" si="0"/>
        <v>2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9</v>
      </c>
      <c r="E18" s="102"/>
      <c r="F18" s="85"/>
      <c r="G18" s="86"/>
      <c r="H18" s="87">
        <f t="shared" si="0"/>
        <v>9</v>
      </c>
      <c r="I18" s="88"/>
      <c r="J18" s="89">
        <v>0</v>
      </c>
      <c r="K18" s="90"/>
    </row>
    <row r="19" spans="2:16" ht="15.75" thickBot="1" x14ac:dyDescent="0.3">
      <c r="B19" s="40" t="s">
        <v>17</v>
      </c>
      <c r="C19" s="7"/>
      <c r="D19" s="91">
        <f>SUM(D7:E18)</f>
        <v>100</v>
      </c>
      <c r="E19" s="92"/>
      <c r="F19" s="91">
        <f>SUM(F7:G18)</f>
        <v>8</v>
      </c>
      <c r="G19" s="92"/>
      <c r="H19" s="93">
        <f>SUM(H7:I18)</f>
        <v>92</v>
      </c>
      <c r="I19" s="92"/>
      <c r="J19" s="93">
        <f>SUM(J7:K18)</f>
        <v>49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46199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workbookViewId="0">
      <selection activeCell="J14" sqref="J14:K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40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16</v>
      </c>
      <c r="E7" s="86"/>
      <c r="F7" s="85"/>
      <c r="G7" s="86"/>
      <c r="H7" s="87">
        <f>D7-F7</f>
        <v>16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17</v>
      </c>
      <c r="E8" s="86"/>
      <c r="F8" s="85"/>
      <c r="G8" s="86"/>
      <c r="H8" s="87">
        <f>D8-F8</f>
        <v>17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4</v>
      </c>
      <c r="E14" s="86"/>
      <c r="F14" s="85"/>
      <c r="G14" s="86"/>
      <c r="H14" s="87">
        <f t="shared" si="0"/>
        <v>4</v>
      </c>
      <c r="I14" s="88"/>
      <c r="J14" s="89">
        <v>8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11</v>
      </c>
      <c r="E16" s="86"/>
      <c r="F16" s="85"/>
      <c r="G16" s="86"/>
      <c r="H16" s="87">
        <f t="shared" si="0"/>
        <v>11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7</v>
      </c>
      <c r="E17" s="86"/>
      <c r="F17" s="85"/>
      <c r="G17" s="86"/>
      <c r="H17" s="87">
        <f t="shared" si="0"/>
        <v>7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9</v>
      </c>
      <c r="E18" s="102"/>
      <c r="F18" s="85"/>
      <c r="G18" s="86"/>
      <c r="H18" s="87">
        <f t="shared" si="0"/>
        <v>9</v>
      </c>
      <c r="I18" s="88"/>
      <c r="J18" s="89">
        <v>0</v>
      </c>
      <c r="K18" s="90"/>
    </row>
    <row r="19" spans="2:16" ht="15.75" thickBot="1" x14ac:dyDescent="0.3">
      <c r="B19" s="41" t="s">
        <v>17</v>
      </c>
      <c r="C19" s="7"/>
      <c r="D19" s="91">
        <f>SUM(D7:E18)</f>
        <v>100</v>
      </c>
      <c r="E19" s="92"/>
      <c r="F19" s="91">
        <f>SUM(F7:G18)</f>
        <v>0</v>
      </c>
      <c r="G19" s="92"/>
      <c r="H19" s="93">
        <f>SUM(H7:I18)</f>
        <v>100</v>
      </c>
      <c r="I19" s="92"/>
      <c r="J19" s="93">
        <f>SUM(J7:K18)</f>
        <v>49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/>
      <c r="D21" s="82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workbookViewId="0">
      <selection activeCell="J14" sqref="J14:K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39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18</v>
      </c>
      <c r="E7" s="86"/>
      <c r="F7" s="85">
        <v>2</v>
      </c>
      <c r="G7" s="86"/>
      <c r="H7" s="87">
        <f>D7-F7</f>
        <v>16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18</v>
      </c>
      <c r="E8" s="86"/>
      <c r="F8" s="85">
        <v>1</v>
      </c>
      <c r="G8" s="86"/>
      <c r="H8" s="87">
        <f>D8-F8</f>
        <v>17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4</v>
      </c>
      <c r="E14" s="86"/>
      <c r="F14" s="85"/>
      <c r="G14" s="86"/>
      <c r="H14" s="87">
        <f t="shared" si="0"/>
        <v>4</v>
      </c>
      <c r="I14" s="88"/>
      <c r="J14" s="89">
        <v>8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11</v>
      </c>
      <c r="E16" s="86"/>
      <c r="F16" s="85"/>
      <c r="G16" s="86"/>
      <c r="H16" s="87">
        <f t="shared" si="0"/>
        <v>11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10</v>
      </c>
      <c r="E17" s="86"/>
      <c r="F17" s="85">
        <v>3</v>
      </c>
      <c r="G17" s="86"/>
      <c r="H17" s="87">
        <f t="shared" si="0"/>
        <v>7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10</v>
      </c>
      <c r="E18" s="102"/>
      <c r="F18" s="85">
        <v>1</v>
      </c>
      <c r="G18" s="86"/>
      <c r="H18" s="87">
        <f t="shared" si="0"/>
        <v>9</v>
      </c>
      <c r="I18" s="88"/>
      <c r="J18" s="89">
        <v>0</v>
      </c>
      <c r="K18" s="90"/>
    </row>
    <row r="19" spans="2:16" ht="15.75" thickBot="1" x14ac:dyDescent="0.3">
      <c r="B19" s="39" t="s">
        <v>17</v>
      </c>
      <c r="C19" s="7"/>
      <c r="D19" s="91">
        <f>SUM(D7:E18)</f>
        <v>107</v>
      </c>
      <c r="E19" s="92"/>
      <c r="F19" s="91">
        <f>SUM(F7:G18)</f>
        <v>7</v>
      </c>
      <c r="G19" s="92"/>
      <c r="H19" s="93">
        <f>SUM(H7:I18)</f>
        <v>100</v>
      </c>
      <c r="I19" s="92"/>
      <c r="J19" s="93">
        <f>SUM(J7:K18)</f>
        <v>49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46189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workbookViewId="0">
      <selection activeCell="J19" sqref="J19:K19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24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18</v>
      </c>
      <c r="E7" s="86"/>
      <c r="F7" s="85"/>
      <c r="G7" s="86"/>
      <c r="H7" s="87">
        <f>D7-F7</f>
        <v>18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21</v>
      </c>
      <c r="E8" s="86"/>
      <c r="F8" s="85">
        <v>3</v>
      </c>
      <c r="G8" s="86"/>
      <c r="H8" s="87">
        <f>D8-F8</f>
        <v>18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23</v>
      </c>
      <c r="E9" s="98"/>
      <c r="F9" s="85"/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4</v>
      </c>
      <c r="E14" s="86"/>
      <c r="F14" s="85"/>
      <c r="G14" s="86"/>
      <c r="H14" s="87">
        <f t="shared" si="0"/>
        <v>4</v>
      </c>
      <c r="I14" s="88"/>
      <c r="J14" s="89">
        <v>8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12</v>
      </c>
      <c r="E16" s="86"/>
      <c r="F16" s="85">
        <v>1</v>
      </c>
      <c r="G16" s="86"/>
      <c r="H16" s="87">
        <f t="shared" si="0"/>
        <v>11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12</v>
      </c>
      <c r="E17" s="86"/>
      <c r="F17" s="85">
        <v>2</v>
      </c>
      <c r="G17" s="86"/>
      <c r="H17" s="87">
        <f t="shared" si="0"/>
        <v>10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11</v>
      </c>
      <c r="E18" s="102"/>
      <c r="F18" s="85">
        <v>1</v>
      </c>
      <c r="G18" s="86"/>
      <c r="H18" s="87">
        <f t="shared" si="0"/>
        <v>10</v>
      </c>
      <c r="I18" s="88"/>
      <c r="J18" s="89">
        <v>0</v>
      </c>
      <c r="K18" s="90"/>
    </row>
    <row r="19" spans="2:16" ht="15.75" thickBot="1" x14ac:dyDescent="0.3">
      <c r="B19" s="38" t="s">
        <v>17</v>
      </c>
      <c r="C19" s="7"/>
      <c r="D19" s="91">
        <f>SUM(D7:E18)</f>
        <v>114</v>
      </c>
      <c r="E19" s="92"/>
      <c r="F19" s="91">
        <f>SUM(F7:G18)</f>
        <v>7</v>
      </c>
      <c r="G19" s="92"/>
      <c r="H19" s="93">
        <f>SUM(H7:I18)</f>
        <v>107</v>
      </c>
      <c r="I19" s="92"/>
      <c r="J19" s="93">
        <f>SUM(J7:K18)</f>
        <v>49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46186</v>
      </c>
      <c r="D21" s="82"/>
    </row>
    <row r="24" spans="2:16" ht="15.75" x14ac:dyDescent="0.25">
      <c r="P24" s="37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topLeftCell="A4" workbookViewId="0">
      <selection activeCell="M19" sqref="M19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25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18</v>
      </c>
      <c r="E7" s="86"/>
      <c r="F7" s="85"/>
      <c r="G7" s="86"/>
      <c r="H7" s="87">
        <f>D7-F7</f>
        <v>18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23</v>
      </c>
      <c r="E8" s="86"/>
      <c r="F8" s="85">
        <v>2</v>
      </c>
      <c r="G8" s="86"/>
      <c r="H8" s="87">
        <f>D8-F8</f>
        <v>21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25</v>
      </c>
      <c r="E9" s="98"/>
      <c r="F9" s="85">
        <v>2</v>
      </c>
      <c r="G9" s="86"/>
      <c r="H9" s="87">
        <f>D9-F9</f>
        <v>23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4</v>
      </c>
      <c r="E14" s="86"/>
      <c r="F14" s="85"/>
      <c r="G14" s="86"/>
      <c r="H14" s="87">
        <f t="shared" si="0"/>
        <v>4</v>
      </c>
      <c r="I14" s="88"/>
      <c r="J14" s="89">
        <v>8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12</v>
      </c>
      <c r="E16" s="86"/>
      <c r="F16" s="85"/>
      <c r="G16" s="86"/>
      <c r="H16" s="87">
        <f t="shared" si="0"/>
        <v>12</v>
      </c>
      <c r="I16" s="88"/>
      <c r="J16" s="95">
        <v>12</v>
      </c>
      <c r="K16" s="96"/>
    </row>
    <row r="17" spans="2:16" x14ac:dyDescent="0.25">
      <c r="B17" s="84" t="s">
        <v>15</v>
      </c>
      <c r="C17" s="84"/>
      <c r="D17" s="85">
        <v>12</v>
      </c>
      <c r="E17" s="86"/>
      <c r="F17" s="85"/>
      <c r="G17" s="86"/>
      <c r="H17" s="87">
        <f t="shared" si="0"/>
        <v>12</v>
      </c>
      <c r="I17" s="88"/>
      <c r="J17" s="89">
        <v>12</v>
      </c>
      <c r="K17" s="90"/>
    </row>
    <row r="18" spans="2:16" ht="15.75" thickBot="1" x14ac:dyDescent="0.3">
      <c r="B18" s="83" t="s">
        <v>16</v>
      </c>
      <c r="C18" s="83"/>
      <c r="D18" s="101">
        <v>13</v>
      </c>
      <c r="E18" s="102"/>
      <c r="F18" s="85">
        <v>2</v>
      </c>
      <c r="G18" s="86"/>
      <c r="H18" s="87">
        <f t="shared" si="0"/>
        <v>11</v>
      </c>
      <c r="I18" s="88"/>
      <c r="J18" s="89">
        <v>0</v>
      </c>
      <c r="K18" s="90"/>
    </row>
    <row r="19" spans="2:16" ht="15.75" thickBot="1" x14ac:dyDescent="0.3">
      <c r="B19" s="34" t="s">
        <v>17</v>
      </c>
      <c r="C19" s="7"/>
      <c r="D19" s="91">
        <f>SUM(D7:E18)</f>
        <v>120</v>
      </c>
      <c r="E19" s="92"/>
      <c r="F19" s="91">
        <f>SUM(F7:G18)</f>
        <v>6</v>
      </c>
      <c r="G19" s="92"/>
      <c r="H19" s="93">
        <f>SUM(H7:I18)</f>
        <v>114</v>
      </c>
      <c r="I19" s="92"/>
      <c r="J19" s="93">
        <f>SUM(J7:K18)</f>
        <v>49</v>
      </c>
      <c r="K19" s="92"/>
    </row>
    <row r="20" spans="2:16" ht="15.75" thickBot="1" x14ac:dyDescent="0.3"/>
    <row r="21" spans="2:16" ht="15.75" thickBot="1" x14ac:dyDescent="0.3">
      <c r="B21" s="8" t="s">
        <v>18</v>
      </c>
      <c r="C21" s="82">
        <v>46183</v>
      </c>
      <c r="D21" s="82"/>
    </row>
    <row r="24" spans="2:16" ht="15.75" x14ac:dyDescent="0.25">
      <c r="P24" s="37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6"/>
  <sheetViews>
    <sheetView topLeftCell="A10" workbookViewId="0">
      <selection activeCell="J14" sqref="J14:K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37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18</v>
      </c>
      <c r="E7" s="86"/>
      <c r="F7" s="85"/>
      <c r="G7" s="86"/>
      <c r="H7" s="87">
        <f>D7-F7</f>
        <v>18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23</v>
      </c>
      <c r="E8" s="86"/>
      <c r="F8" s="85"/>
      <c r="G8" s="86"/>
      <c r="H8" s="87">
        <f>D8-F8</f>
        <v>23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25</v>
      </c>
      <c r="E9" s="98"/>
      <c r="F9" s="85"/>
      <c r="G9" s="86"/>
      <c r="H9" s="87">
        <f>D9-F9</f>
        <v>25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4</v>
      </c>
      <c r="E14" s="86"/>
      <c r="F14" s="85"/>
      <c r="G14" s="86"/>
      <c r="H14" s="87">
        <f t="shared" si="0"/>
        <v>4</v>
      </c>
      <c r="I14" s="88"/>
      <c r="J14" s="89">
        <v>8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13</v>
      </c>
      <c r="K15" s="90"/>
    </row>
    <row r="16" spans="2:11" x14ac:dyDescent="0.25">
      <c r="B16" s="82" t="s">
        <v>14</v>
      </c>
      <c r="C16" s="82"/>
      <c r="D16" s="85">
        <v>12</v>
      </c>
      <c r="E16" s="86"/>
      <c r="F16" s="85"/>
      <c r="G16" s="86"/>
      <c r="H16" s="87">
        <f t="shared" si="0"/>
        <v>12</v>
      </c>
      <c r="I16" s="88"/>
      <c r="J16" s="95">
        <v>12</v>
      </c>
      <c r="K16" s="96"/>
    </row>
    <row r="17" spans="2:17" x14ac:dyDescent="0.25">
      <c r="B17" s="84" t="s">
        <v>15</v>
      </c>
      <c r="C17" s="84"/>
      <c r="D17" s="85">
        <v>12</v>
      </c>
      <c r="E17" s="86"/>
      <c r="F17" s="85"/>
      <c r="G17" s="86"/>
      <c r="H17" s="87">
        <f t="shared" si="0"/>
        <v>12</v>
      </c>
      <c r="I17" s="88"/>
      <c r="J17" s="89">
        <v>12</v>
      </c>
      <c r="K17" s="90"/>
    </row>
    <row r="18" spans="2:17" ht="15.75" thickBot="1" x14ac:dyDescent="0.3">
      <c r="B18" s="83" t="s">
        <v>16</v>
      </c>
      <c r="C18" s="83"/>
      <c r="D18" s="101">
        <v>13</v>
      </c>
      <c r="E18" s="102"/>
      <c r="F18" s="85"/>
      <c r="G18" s="86"/>
      <c r="H18" s="87">
        <f t="shared" si="0"/>
        <v>13</v>
      </c>
      <c r="I18" s="88"/>
      <c r="J18" s="89">
        <v>0</v>
      </c>
      <c r="K18" s="90"/>
    </row>
    <row r="19" spans="2:17" ht="15.75" thickBot="1" x14ac:dyDescent="0.3">
      <c r="B19" s="33" t="s">
        <v>17</v>
      </c>
      <c r="C19" s="7"/>
      <c r="D19" s="91">
        <f>SUM(D7:E18)</f>
        <v>120</v>
      </c>
      <c r="E19" s="92"/>
      <c r="F19" s="91">
        <f>SUM(F7:G18)</f>
        <v>0</v>
      </c>
      <c r="G19" s="92"/>
      <c r="H19" s="93">
        <f>SUM(H7:I18)</f>
        <v>120</v>
      </c>
      <c r="I19" s="92"/>
      <c r="J19" s="93">
        <f>SUM(J7:K18)</f>
        <v>49</v>
      </c>
      <c r="K19" s="92"/>
    </row>
    <row r="20" spans="2:17" ht="15.75" thickBot="1" x14ac:dyDescent="0.3"/>
    <row r="21" spans="2:17" ht="15.75" thickBot="1" x14ac:dyDescent="0.3">
      <c r="B21" s="8" t="s">
        <v>18</v>
      </c>
      <c r="C21" s="82"/>
      <c r="D21" s="82"/>
    </row>
    <row r="24" spans="2:17" ht="15.75" x14ac:dyDescent="0.25">
      <c r="B24" s="36" t="s">
        <v>46</v>
      </c>
      <c r="C24" s="36"/>
      <c r="D24" s="36"/>
      <c r="E24" s="36"/>
      <c r="F24" s="36"/>
      <c r="G24" s="36"/>
      <c r="H24" s="36"/>
      <c r="I24" s="36"/>
      <c r="J24" s="36"/>
      <c r="K24" s="36"/>
      <c r="L24" s="35"/>
      <c r="M24" s="35"/>
      <c r="N24" s="35"/>
      <c r="O24" s="35"/>
      <c r="P24" s="35"/>
      <c r="Q24" s="35"/>
    </row>
    <row r="26" spans="2:17" ht="15.75" x14ac:dyDescent="0.25">
      <c r="B26" s="36" t="s">
        <v>38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D13" sqref="D13:E1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24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0</v>
      </c>
      <c r="E7" s="86"/>
      <c r="F7" s="85"/>
      <c r="G7" s="86"/>
      <c r="H7" s="87">
        <f>D7-F7</f>
        <v>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>
        <v>2</v>
      </c>
      <c r="G8" s="86"/>
      <c r="H8" s="87">
        <f>D8-F8</f>
        <v>11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13</v>
      </c>
      <c r="E9" s="98"/>
      <c r="F9" s="85"/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>
        <v>1</v>
      </c>
      <c r="G18" s="86"/>
      <c r="H18" s="87">
        <f t="shared" si="0"/>
        <v>13</v>
      </c>
      <c r="I18" s="88"/>
      <c r="J18" s="89">
        <v>0</v>
      </c>
      <c r="K18" s="90"/>
    </row>
    <row r="19" spans="2:11" ht="15.75" thickBot="1" x14ac:dyDescent="0.3">
      <c r="B19" s="32" t="s">
        <v>17</v>
      </c>
      <c r="C19" s="7"/>
      <c r="D19" s="91">
        <f>SUM(D7:E18)</f>
        <v>53</v>
      </c>
      <c r="E19" s="92"/>
      <c r="F19" s="91">
        <f>SUM(F7:G18)</f>
        <v>3</v>
      </c>
      <c r="G19" s="92"/>
      <c r="H19" s="93">
        <f>SUM(H7:I18)</f>
        <v>50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46174</v>
      </c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D24" sqref="D2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36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0</v>
      </c>
      <c r="E7" s="86"/>
      <c r="F7" s="85"/>
      <c r="G7" s="86"/>
      <c r="H7" s="87">
        <f>D7-F7</f>
        <v>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/>
      <c r="G8" s="86"/>
      <c r="H8" s="87">
        <f>D8-F8</f>
        <v>13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13</v>
      </c>
      <c r="E9" s="98"/>
      <c r="F9" s="85"/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32" t="s">
        <v>17</v>
      </c>
      <c r="C19" s="7"/>
      <c r="D19" s="91">
        <f>SUM(D7:E18)</f>
        <v>53</v>
      </c>
      <c r="E19" s="92"/>
      <c r="F19" s="91">
        <f>SUM(F7:G18)</f>
        <v>0</v>
      </c>
      <c r="G19" s="92"/>
      <c r="H19" s="93">
        <f>SUM(H7:I18)</f>
        <v>53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P15" sqref="P15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36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0</v>
      </c>
      <c r="E7" s="86"/>
      <c r="F7" s="85"/>
      <c r="G7" s="86"/>
      <c r="H7" s="87">
        <f>D7-F7</f>
        <v>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/>
      <c r="G8" s="86"/>
      <c r="H8" s="87">
        <f>D8-F8</f>
        <v>13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13</v>
      </c>
      <c r="E9" s="98"/>
      <c r="F9" s="85"/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/>
      <c r="G15" s="86"/>
      <c r="H15" s="87">
        <f t="shared" si="0"/>
        <v>4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31" t="s">
        <v>17</v>
      </c>
      <c r="C19" s="7"/>
      <c r="D19" s="91">
        <f>SUM(D7:E18)</f>
        <v>53</v>
      </c>
      <c r="E19" s="92"/>
      <c r="F19" s="91">
        <f>SUM(F7:G18)</f>
        <v>0</v>
      </c>
      <c r="G19" s="92"/>
      <c r="H19" s="93">
        <f>SUM(H7:I18)</f>
        <v>53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F8" sqref="F8:G8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35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0</v>
      </c>
      <c r="E7" s="86"/>
      <c r="F7" s="85"/>
      <c r="G7" s="86"/>
      <c r="H7" s="87">
        <f>D7-F7</f>
        <v>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/>
      <c r="G8" s="86"/>
      <c r="H8" s="87">
        <f>D8-F8</f>
        <v>13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13</v>
      </c>
      <c r="E9" s="98"/>
      <c r="F9" s="85"/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5</v>
      </c>
      <c r="E15" s="86"/>
      <c r="F15" s="85">
        <v>1</v>
      </c>
      <c r="G15" s="86"/>
      <c r="H15" s="87">
        <f t="shared" si="0"/>
        <v>4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3</v>
      </c>
      <c r="E16" s="86"/>
      <c r="F16" s="85">
        <v>3</v>
      </c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30" t="s">
        <v>17</v>
      </c>
      <c r="C19" s="7"/>
      <c r="D19" s="91">
        <f>SUM(D7:E18)</f>
        <v>57</v>
      </c>
      <c r="E19" s="92"/>
      <c r="F19" s="91">
        <f>SUM(F7:G18)</f>
        <v>4</v>
      </c>
      <c r="G19" s="92"/>
      <c r="H19" s="93">
        <f>SUM(H7:I18)</f>
        <v>53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46138</v>
      </c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B3" sqref="B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34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0</v>
      </c>
      <c r="E7" s="86"/>
      <c r="F7" s="85"/>
      <c r="G7" s="86"/>
      <c r="H7" s="87">
        <f>D7-F7</f>
        <v>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/>
      <c r="G8" s="86"/>
      <c r="H8" s="87">
        <f>D8-F8</f>
        <v>13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13</v>
      </c>
      <c r="E9" s="98"/>
      <c r="F9" s="85"/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9</v>
      </c>
      <c r="E13" s="86"/>
      <c r="F13" s="85"/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5</v>
      </c>
      <c r="E15" s="86"/>
      <c r="F15" s="85"/>
      <c r="G15" s="86"/>
      <c r="H15" s="87">
        <f t="shared" si="0"/>
        <v>5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3</v>
      </c>
      <c r="E16" s="86"/>
      <c r="F16" s="85"/>
      <c r="G16" s="86"/>
      <c r="H16" s="87">
        <f t="shared" si="0"/>
        <v>3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29" t="s">
        <v>17</v>
      </c>
      <c r="C19" s="7"/>
      <c r="D19" s="91">
        <f>SUM(D7:E18)</f>
        <v>57</v>
      </c>
      <c r="E19" s="92"/>
      <c r="F19" s="91">
        <f>SUM(F7:G18)</f>
        <v>0</v>
      </c>
      <c r="G19" s="92"/>
      <c r="H19" s="93">
        <f>SUM(H7:I18)</f>
        <v>57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D17" sqref="D17:E17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33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0</v>
      </c>
      <c r="E7" s="86"/>
      <c r="F7" s="85"/>
      <c r="G7" s="86"/>
      <c r="H7" s="87">
        <f>D7-F7</f>
        <v>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/>
      <c r="G8" s="86"/>
      <c r="H8" s="87">
        <f>D8-F8</f>
        <v>13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13</v>
      </c>
      <c r="E9" s="98"/>
      <c r="F9" s="85"/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14</v>
      </c>
      <c r="E13" s="86"/>
      <c r="F13" s="85">
        <v>5</v>
      </c>
      <c r="G13" s="86"/>
      <c r="H13" s="87">
        <f t="shared" si="0"/>
        <v>9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>
        <v>1</v>
      </c>
      <c r="G15" s="86"/>
      <c r="H15" s="87">
        <f t="shared" si="0"/>
        <v>5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7</v>
      </c>
      <c r="E16" s="86"/>
      <c r="F16" s="85">
        <v>4</v>
      </c>
      <c r="G16" s="86"/>
      <c r="H16" s="87">
        <f t="shared" si="0"/>
        <v>3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2</v>
      </c>
      <c r="E17" s="86"/>
      <c r="F17" s="85">
        <v>2</v>
      </c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28" t="s">
        <v>17</v>
      </c>
      <c r="C19" s="7"/>
      <c r="D19" s="91">
        <f>SUM(D7:E18)</f>
        <v>69</v>
      </c>
      <c r="E19" s="92"/>
      <c r="F19" s="91">
        <f>SUM(F7:G18)</f>
        <v>12</v>
      </c>
      <c r="G19" s="92"/>
      <c r="H19" s="93">
        <f>SUM(H7:I18)</f>
        <v>57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46109</v>
      </c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C20" sqref="C20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33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1</v>
      </c>
      <c r="E7" s="86"/>
      <c r="F7" s="85">
        <v>1</v>
      </c>
      <c r="G7" s="86"/>
      <c r="H7" s="87">
        <f>D7-F7</f>
        <v>0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13</v>
      </c>
      <c r="E8" s="86"/>
      <c r="F8" s="85"/>
      <c r="G8" s="86"/>
      <c r="H8" s="87">
        <f>D8-F8</f>
        <v>13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13</v>
      </c>
      <c r="E9" s="98"/>
      <c r="F9" s="85"/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14</v>
      </c>
      <c r="E13" s="86"/>
      <c r="F13" s="85"/>
      <c r="G13" s="86"/>
      <c r="H13" s="87">
        <f t="shared" si="0"/>
        <v>14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7</v>
      </c>
      <c r="E16" s="86"/>
      <c r="F16" s="85"/>
      <c r="G16" s="86"/>
      <c r="H16" s="87">
        <f t="shared" si="0"/>
        <v>7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3</v>
      </c>
      <c r="E17" s="86"/>
      <c r="F17" s="85">
        <v>1</v>
      </c>
      <c r="G17" s="86"/>
      <c r="H17" s="87">
        <f t="shared" si="0"/>
        <v>2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27" t="s">
        <v>17</v>
      </c>
      <c r="C19" s="7"/>
      <c r="D19" s="91">
        <f>SUM(D7:E18)</f>
        <v>71</v>
      </c>
      <c r="E19" s="92"/>
      <c r="F19" s="91">
        <f>SUM(F7:G18)</f>
        <v>2</v>
      </c>
      <c r="G19" s="92"/>
      <c r="H19" s="93">
        <f>SUM(H7:I18)</f>
        <v>69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46102</v>
      </c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C21" sqref="C21:D2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32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3</v>
      </c>
      <c r="E7" s="86"/>
      <c r="F7" s="85">
        <v>2</v>
      </c>
      <c r="G7" s="86"/>
      <c r="H7" s="87">
        <f>D7-F7</f>
        <v>1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15</v>
      </c>
      <c r="E8" s="86"/>
      <c r="F8" s="85">
        <v>2</v>
      </c>
      <c r="G8" s="86"/>
      <c r="H8" s="87">
        <f>D8-F8</f>
        <v>13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13</v>
      </c>
      <c r="E9" s="98"/>
      <c r="F9" s="85"/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14</v>
      </c>
      <c r="E13" s="86"/>
      <c r="F13" s="85"/>
      <c r="G13" s="86"/>
      <c r="H13" s="87">
        <f t="shared" si="0"/>
        <v>14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8</v>
      </c>
      <c r="E16" s="86"/>
      <c r="F16" s="85">
        <v>1</v>
      </c>
      <c r="G16" s="86"/>
      <c r="H16" s="87">
        <f t="shared" si="0"/>
        <v>7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5</v>
      </c>
      <c r="E17" s="86"/>
      <c r="F17" s="85">
        <v>2</v>
      </c>
      <c r="G17" s="86"/>
      <c r="H17" s="87">
        <f t="shared" si="0"/>
        <v>3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26" t="s">
        <v>17</v>
      </c>
      <c r="C19" s="7"/>
      <c r="D19" s="91">
        <f>SUM(D7:E18)</f>
        <v>78</v>
      </c>
      <c r="E19" s="92"/>
      <c r="F19" s="91">
        <f>SUM(F7:G18)</f>
        <v>7</v>
      </c>
      <c r="G19" s="92"/>
      <c r="H19" s="93">
        <f>SUM(H7:I18)</f>
        <v>71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C21" sqref="C21:D2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25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>
        <v>2</v>
      </c>
      <c r="G7" s="86"/>
      <c r="H7" s="87">
        <f>D7-F7</f>
        <v>3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19</v>
      </c>
      <c r="E8" s="86"/>
      <c r="F8" s="85">
        <v>4</v>
      </c>
      <c r="G8" s="86"/>
      <c r="H8" s="87">
        <f>D8-F8</f>
        <v>15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15</v>
      </c>
      <c r="E9" s="98"/>
      <c r="F9" s="85">
        <v>2</v>
      </c>
      <c r="G9" s="86"/>
      <c r="H9" s="87">
        <f>D9-F9</f>
        <v>13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16</v>
      </c>
      <c r="E13" s="86"/>
      <c r="F13" s="85">
        <v>2</v>
      </c>
      <c r="G13" s="86"/>
      <c r="H13" s="87">
        <f t="shared" si="0"/>
        <v>14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9</v>
      </c>
      <c r="E16" s="86"/>
      <c r="F16" s="85">
        <v>1</v>
      </c>
      <c r="G16" s="86"/>
      <c r="H16" s="87">
        <f t="shared" si="0"/>
        <v>8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10</v>
      </c>
      <c r="E17" s="86"/>
      <c r="F17" s="85">
        <v>5</v>
      </c>
      <c r="G17" s="86"/>
      <c r="H17" s="87">
        <f t="shared" si="0"/>
        <v>5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25" t="s">
        <v>17</v>
      </c>
      <c r="C19" s="7"/>
      <c r="D19" s="91">
        <f>SUM(D7:E18)</f>
        <v>94</v>
      </c>
      <c r="E19" s="92"/>
      <c r="F19" s="91">
        <f>SUM(F7:G18)</f>
        <v>16</v>
      </c>
      <c r="G19" s="92"/>
      <c r="H19" s="93">
        <f>SUM(H7:I18)</f>
        <v>78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46093</v>
      </c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F16" sqref="F16:G16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23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19</v>
      </c>
      <c r="E8" s="86"/>
      <c r="F8" s="85"/>
      <c r="G8" s="86"/>
      <c r="H8" s="87">
        <f>D8-F8</f>
        <v>19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15</v>
      </c>
      <c r="E9" s="98"/>
      <c r="F9" s="85"/>
      <c r="G9" s="86"/>
      <c r="H9" s="87">
        <f>D9-F9</f>
        <v>15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18</v>
      </c>
      <c r="E13" s="86"/>
      <c r="F13" s="85">
        <v>2</v>
      </c>
      <c r="G13" s="86"/>
      <c r="H13" s="87">
        <f t="shared" si="0"/>
        <v>16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10</v>
      </c>
      <c r="E16" s="86"/>
      <c r="F16" s="85">
        <v>1</v>
      </c>
      <c r="G16" s="86"/>
      <c r="H16" s="87">
        <f t="shared" si="0"/>
        <v>9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12</v>
      </c>
      <c r="E17" s="86"/>
      <c r="F17" s="85">
        <v>2</v>
      </c>
      <c r="G17" s="86"/>
      <c r="H17" s="87">
        <f t="shared" si="0"/>
        <v>10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14</v>
      </c>
      <c r="E18" s="102"/>
      <c r="F18" s="85"/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24" t="s">
        <v>17</v>
      </c>
      <c r="C19" s="7"/>
      <c r="D19" s="91">
        <f>SUM(D7:E18)</f>
        <v>99</v>
      </c>
      <c r="E19" s="92"/>
      <c r="F19" s="91">
        <f>SUM(F7:G18)</f>
        <v>5</v>
      </c>
      <c r="G19" s="92"/>
      <c r="H19" s="93">
        <f>SUM(H7:I18)</f>
        <v>94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workbookViewId="0">
      <selection activeCell="F11" sqref="F11:G11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31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19</v>
      </c>
      <c r="E8" s="86"/>
      <c r="F8" s="85"/>
      <c r="G8" s="86"/>
      <c r="H8" s="87">
        <f>D8-F8</f>
        <v>19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15</v>
      </c>
      <c r="E9" s="98"/>
      <c r="F9" s="85"/>
      <c r="G9" s="86"/>
      <c r="H9" s="87">
        <f>D9-F9</f>
        <v>15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18</v>
      </c>
      <c r="E13" s="86"/>
      <c r="F13" s="85"/>
      <c r="G13" s="86"/>
      <c r="H13" s="87">
        <f t="shared" si="0"/>
        <v>18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11</v>
      </c>
      <c r="E16" s="86"/>
      <c r="F16" s="85">
        <v>1</v>
      </c>
      <c r="G16" s="86"/>
      <c r="H16" s="87">
        <f t="shared" si="0"/>
        <v>10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12</v>
      </c>
      <c r="E17" s="86"/>
      <c r="F17" s="85"/>
      <c r="G17" s="86"/>
      <c r="H17" s="87">
        <f t="shared" si="0"/>
        <v>12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15</v>
      </c>
      <c r="E18" s="102"/>
      <c r="F18" s="85">
        <v>1</v>
      </c>
      <c r="G18" s="86"/>
      <c r="H18" s="87">
        <f t="shared" si="0"/>
        <v>14</v>
      </c>
      <c r="I18" s="88"/>
      <c r="J18" s="89">
        <v>0</v>
      </c>
      <c r="K18" s="90"/>
    </row>
    <row r="19" spans="2:11" ht="15.75" thickBot="1" x14ac:dyDescent="0.3">
      <c r="B19" s="23" t="s">
        <v>17</v>
      </c>
      <c r="C19" s="7"/>
      <c r="D19" s="91">
        <f>SUM(D7:E18)</f>
        <v>101</v>
      </c>
      <c r="E19" s="92"/>
      <c r="F19" s="91">
        <f>SUM(F7:G18)</f>
        <v>2</v>
      </c>
      <c r="G19" s="92"/>
      <c r="H19" s="93">
        <f>SUM(H7:I18)</f>
        <v>99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46077</v>
      </c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K21"/>
  <sheetViews>
    <sheetView workbookViewId="0">
      <selection activeCell="B3" sqref="B3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28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19</v>
      </c>
      <c r="E8" s="86"/>
      <c r="F8" s="85"/>
      <c r="G8" s="86"/>
      <c r="H8" s="87">
        <f>D8-F8</f>
        <v>19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15</v>
      </c>
      <c r="E9" s="98"/>
      <c r="F9" s="85"/>
      <c r="G9" s="86"/>
      <c r="H9" s="87">
        <f>D9-F9</f>
        <v>15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18</v>
      </c>
      <c r="E13" s="86"/>
      <c r="F13" s="85"/>
      <c r="G13" s="86"/>
      <c r="H13" s="87">
        <f t="shared" si="0"/>
        <v>18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11</v>
      </c>
      <c r="E16" s="86"/>
      <c r="F16" s="85"/>
      <c r="G16" s="86"/>
      <c r="H16" s="87">
        <f t="shared" si="0"/>
        <v>11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12</v>
      </c>
      <c r="E17" s="86"/>
      <c r="F17" s="85"/>
      <c r="G17" s="86"/>
      <c r="H17" s="87">
        <f t="shared" si="0"/>
        <v>12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15</v>
      </c>
      <c r="E18" s="102"/>
      <c r="F18" s="85"/>
      <c r="G18" s="86"/>
      <c r="H18" s="87">
        <f t="shared" si="0"/>
        <v>15</v>
      </c>
      <c r="I18" s="88"/>
      <c r="J18" s="89">
        <v>0</v>
      </c>
      <c r="K18" s="90"/>
    </row>
    <row r="19" spans="2:11" ht="15.75" thickBot="1" x14ac:dyDescent="0.3">
      <c r="B19" s="22" t="s">
        <v>17</v>
      </c>
      <c r="C19" s="7"/>
      <c r="D19" s="91">
        <f>SUM(D7:E18)</f>
        <v>101</v>
      </c>
      <c r="E19" s="92"/>
      <c r="F19" s="91">
        <f>SUM(F7:G18)</f>
        <v>0</v>
      </c>
      <c r="G19" s="92"/>
      <c r="H19" s="93">
        <f>SUM(H7:I18)</f>
        <v>101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O24"/>
  <sheetViews>
    <sheetView topLeftCell="A4" workbookViewId="0">
      <selection activeCell="P14" sqref="P1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21</v>
      </c>
      <c r="C3" s="2"/>
      <c r="E3" s="3" t="s">
        <v>28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20</v>
      </c>
      <c r="E8" s="86"/>
      <c r="F8" s="85">
        <v>1</v>
      </c>
      <c r="G8" s="86"/>
      <c r="H8" s="87">
        <f>D8-F8</f>
        <v>19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15</v>
      </c>
      <c r="E9" s="98"/>
      <c r="F9" s="85"/>
      <c r="G9" s="86"/>
      <c r="H9" s="87">
        <f>D9-F9</f>
        <v>15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18</v>
      </c>
      <c r="E13" s="86"/>
      <c r="F13" s="85"/>
      <c r="G13" s="86"/>
      <c r="H13" s="87">
        <f t="shared" si="0"/>
        <v>18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12</v>
      </c>
      <c r="E16" s="86"/>
      <c r="F16" s="85">
        <v>1</v>
      </c>
      <c r="G16" s="86"/>
      <c r="H16" s="87">
        <f t="shared" si="0"/>
        <v>11</v>
      </c>
      <c r="I16" s="88"/>
      <c r="J16" s="95">
        <v>0</v>
      </c>
      <c r="K16" s="96"/>
    </row>
    <row r="17" spans="2:15" x14ac:dyDescent="0.25">
      <c r="B17" s="84" t="s">
        <v>15</v>
      </c>
      <c r="C17" s="84"/>
      <c r="D17" s="85">
        <v>12</v>
      </c>
      <c r="E17" s="86"/>
      <c r="F17" s="85"/>
      <c r="G17" s="86"/>
      <c r="H17" s="87">
        <f t="shared" si="0"/>
        <v>12</v>
      </c>
      <c r="I17" s="88"/>
      <c r="J17" s="89">
        <v>0</v>
      </c>
      <c r="K17" s="90"/>
    </row>
    <row r="18" spans="2:15" ht="15.75" thickBot="1" x14ac:dyDescent="0.3">
      <c r="B18" s="83" t="s">
        <v>16</v>
      </c>
      <c r="C18" s="83"/>
      <c r="D18" s="101">
        <v>17</v>
      </c>
      <c r="E18" s="102"/>
      <c r="F18" s="85">
        <v>2</v>
      </c>
      <c r="G18" s="86"/>
      <c r="H18" s="87">
        <f t="shared" si="0"/>
        <v>15</v>
      </c>
      <c r="I18" s="88"/>
      <c r="J18" s="89">
        <v>0</v>
      </c>
      <c r="K18" s="90"/>
    </row>
    <row r="19" spans="2:15" ht="15.75" thickBot="1" x14ac:dyDescent="0.3">
      <c r="B19" s="21" t="s">
        <v>17</v>
      </c>
      <c r="C19" s="7"/>
      <c r="D19" s="91">
        <f>SUM(D7:E18)</f>
        <v>105</v>
      </c>
      <c r="E19" s="92"/>
      <c r="F19" s="91">
        <f>SUM(F7:G18)</f>
        <v>4</v>
      </c>
      <c r="G19" s="92"/>
      <c r="H19" s="93">
        <f>SUM(H7:I18)</f>
        <v>101</v>
      </c>
      <c r="I19" s="92"/>
      <c r="J19" s="93">
        <f>SUM(J7:K18)</f>
        <v>5</v>
      </c>
      <c r="K19" s="92"/>
    </row>
    <row r="20" spans="2:15" ht="15.75" thickBot="1" x14ac:dyDescent="0.3"/>
    <row r="21" spans="2:15" ht="15.75" thickBot="1" x14ac:dyDescent="0.3">
      <c r="B21" s="8" t="s">
        <v>18</v>
      </c>
      <c r="C21" s="82">
        <v>46069</v>
      </c>
      <c r="D21" s="82"/>
    </row>
    <row r="23" spans="2:15" x14ac:dyDescent="0.25">
      <c r="B23" s="19" t="s">
        <v>30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2:15" x14ac:dyDescent="0.25">
      <c r="E24" s="20">
        <v>41461</v>
      </c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3:O24"/>
  <sheetViews>
    <sheetView workbookViewId="0">
      <selection activeCell="B23" sqref="B23:F24"/>
    </sheetView>
  </sheetViews>
  <sheetFormatPr baseColWidth="10" defaultColWidth="9.140625" defaultRowHeight="15" x14ac:dyDescent="0.25"/>
  <cols>
    <col min="3" max="3" width="14.5703125" customWidth="1"/>
    <col min="5" max="5" width="10.7109375" bestFit="1" customWidth="1"/>
  </cols>
  <sheetData>
    <row r="3" spans="2:11" x14ac:dyDescent="0.25">
      <c r="B3" s="1" t="s">
        <v>19</v>
      </c>
      <c r="C3" s="2"/>
      <c r="E3" s="3" t="s">
        <v>29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20</v>
      </c>
      <c r="E8" s="86"/>
      <c r="F8" s="85"/>
      <c r="G8" s="86"/>
      <c r="H8" s="87">
        <f>D8-F8</f>
        <v>20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15</v>
      </c>
      <c r="E9" s="98"/>
      <c r="F9" s="85"/>
      <c r="G9" s="86"/>
      <c r="H9" s="87">
        <f>D9-F9</f>
        <v>15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18</v>
      </c>
      <c r="E13" s="86"/>
      <c r="F13" s="85"/>
      <c r="G13" s="86"/>
      <c r="H13" s="87">
        <f t="shared" si="0"/>
        <v>18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12</v>
      </c>
      <c r="E16" s="86"/>
      <c r="F16" s="85"/>
      <c r="G16" s="86"/>
      <c r="H16" s="87">
        <f t="shared" si="0"/>
        <v>12</v>
      </c>
      <c r="I16" s="88"/>
      <c r="J16" s="95">
        <v>0</v>
      </c>
      <c r="K16" s="96"/>
    </row>
    <row r="17" spans="2:15" x14ac:dyDescent="0.25">
      <c r="B17" s="84" t="s">
        <v>15</v>
      </c>
      <c r="C17" s="84"/>
      <c r="D17" s="85">
        <v>12</v>
      </c>
      <c r="E17" s="86"/>
      <c r="F17" s="85"/>
      <c r="G17" s="86"/>
      <c r="H17" s="87">
        <f t="shared" si="0"/>
        <v>12</v>
      </c>
      <c r="I17" s="88"/>
      <c r="J17" s="89">
        <v>0</v>
      </c>
      <c r="K17" s="90"/>
    </row>
    <row r="18" spans="2:15" ht="15.75" thickBot="1" x14ac:dyDescent="0.3">
      <c r="B18" s="83" t="s">
        <v>16</v>
      </c>
      <c r="C18" s="83"/>
      <c r="D18" s="101">
        <v>17</v>
      </c>
      <c r="E18" s="102"/>
      <c r="F18" s="85"/>
      <c r="G18" s="86"/>
      <c r="H18" s="87">
        <f t="shared" si="0"/>
        <v>17</v>
      </c>
      <c r="I18" s="88"/>
      <c r="J18" s="89">
        <v>0</v>
      </c>
      <c r="K18" s="90"/>
    </row>
    <row r="19" spans="2:15" ht="15.75" thickBot="1" x14ac:dyDescent="0.3">
      <c r="B19" s="18" t="s">
        <v>17</v>
      </c>
      <c r="C19" s="7"/>
      <c r="D19" s="91">
        <f>SUM(D7:E18)</f>
        <v>105</v>
      </c>
      <c r="E19" s="92"/>
      <c r="F19" s="91">
        <f>SUM(F7:G18)</f>
        <v>0</v>
      </c>
      <c r="G19" s="92"/>
      <c r="H19" s="93">
        <f>SUM(H7:I18)</f>
        <v>105</v>
      </c>
      <c r="I19" s="92"/>
      <c r="J19" s="93">
        <f>SUM(J7:K18)</f>
        <v>5</v>
      </c>
      <c r="K19" s="92"/>
    </row>
    <row r="20" spans="2:15" ht="15.75" thickBot="1" x14ac:dyDescent="0.3"/>
    <row r="21" spans="2:15" ht="15.75" thickBot="1" x14ac:dyDescent="0.3">
      <c r="B21" s="8" t="s">
        <v>18</v>
      </c>
      <c r="C21" s="82"/>
      <c r="D21" s="82"/>
    </row>
    <row r="23" spans="2:15" x14ac:dyDescent="0.25">
      <c r="B23" s="19" t="s">
        <v>30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2:15" x14ac:dyDescent="0.25">
      <c r="E24" s="20">
        <v>41461</v>
      </c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K21"/>
  <sheetViews>
    <sheetView workbookViewId="0">
      <selection activeCell="D9" sqref="D9:E9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21</v>
      </c>
      <c r="C3" s="2"/>
      <c r="E3" s="3" t="s">
        <v>28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3</v>
      </c>
      <c r="E9" s="98"/>
      <c r="F9" s="85"/>
      <c r="G9" s="86"/>
      <c r="H9" s="87">
        <f>D9-F9</f>
        <v>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6</v>
      </c>
      <c r="E13" s="86"/>
      <c r="F13" s="85"/>
      <c r="G13" s="86"/>
      <c r="H13" s="87">
        <f t="shared" si="0"/>
        <v>6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5</v>
      </c>
      <c r="E18" s="102"/>
      <c r="F18" s="85"/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17" t="s">
        <v>17</v>
      </c>
      <c r="C19" s="7"/>
      <c r="D19" s="91">
        <f>SUM(D7:E18)</f>
        <v>33</v>
      </c>
      <c r="E19" s="92"/>
      <c r="F19" s="91">
        <f>SUM(F7:G18)</f>
        <v>0</v>
      </c>
      <c r="G19" s="92"/>
      <c r="H19" s="93">
        <f>SUM(H7:I18)</f>
        <v>33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K21"/>
  <sheetViews>
    <sheetView workbookViewId="0">
      <selection activeCell="H9" sqref="H9:I9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19</v>
      </c>
      <c r="C3" s="2"/>
      <c r="E3" s="3" t="s">
        <v>27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4</v>
      </c>
      <c r="E9" s="98"/>
      <c r="F9" s="85">
        <v>1</v>
      </c>
      <c r="G9" s="86"/>
      <c r="H9" s="87">
        <f>D9-F9</f>
        <v>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6</v>
      </c>
      <c r="E13" s="86"/>
      <c r="F13" s="85"/>
      <c r="G13" s="86"/>
      <c r="H13" s="87">
        <f t="shared" si="0"/>
        <v>6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5</v>
      </c>
      <c r="E18" s="102"/>
      <c r="F18" s="85"/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16" t="s">
        <v>17</v>
      </c>
      <c r="C19" s="7"/>
      <c r="D19" s="91">
        <f>SUM(D7:E18)</f>
        <v>34</v>
      </c>
      <c r="E19" s="92"/>
      <c r="F19" s="91">
        <f>SUM(F7:G18)</f>
        <v>1</v>
      </c>
      <c r="G19" s="92"/>
      <c r="H19" s="93">
        <f>SUM(H7:I18)</f>
        <v>33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46039</v>
      </c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21"/>
  <sheetViews>
    <sheetView workbookViewId="0">
      <selection activeCell="E25" sqref="E25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21</v>
      </c>
      <c r="C3" s="2"/>
      <c r="E3" s="3" t="s">
        <v>26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4</v>
      </c>
      <c r="E9" s="98"/>
      <c r="F9" s="85">
        <v>1</v>
      </c>
      <c r="G9" s="86"/>
      <c r="H9" s="87">
        <f>D9-F9</f>
        <v>3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6</v>
      </c>
      <c r="E13" s="86"/>
      <c r="F13" s="85"/>
      <c r="G13" s="86"/>
      <c r="H13" s="87">
        <f t="shared" si="0"/>
        <v>6</v>
      </c>
      <c r="I13" s="88"/>
      <c r="J13" s="89">
        <v>4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6</v>
      </c>
      <c r="E15" s="86"/>
      <c r="F15" s="85"/>
      <c r="G15" s="86"/>
      <c r="H15" s="87">
        <f t="shared" si="0"/>
        <v>6</v>
      </c>
      <c r="I15" s="88"/>
      <c r="J15" s="89">
        <v>1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5</v>
      </c>
      <c r="E18" s="102"/>
      <c r="F18" s="85"/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15" t="s">
        <v>17</v>
      </c>
      <c r="C19" s="7"/>
      <c r="D19" s="91">
        <f>SUM(D7:E18)</f>
        <v>34</v>
      </c>
      <c r="E19" s="92"/>
      <c r="F19" s="91">
        <f>SUM(F7:G18)</f>
        <v>1</v>
      </c>
      <c r="G19" s="92"/>
      <c r="H19" s="93">
        <f>SUM(H7:I18)</f>
        <v>33</v>
      </c>
      <c r="I19" s="92"/>
      <c r="J19" s="93">
        <f>SUM(J7:K18)</f>
        <v>5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46039</v>
      </c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3:K21"/>
  <sheetViews>
    <sheetView workbookViewId="0">
      <selection activeCell="C21" sqref="C21:D21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19</v>
      </c>
      <c r="C3" s="2"/>
      <c r="E3" s="3" t="s">
        <v>25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5</v>
      </c>
      <c r="E7" s="86"/>
      <c r="F7" s="85"/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5</v>
      </c>
      <c r="E9" s="98"/>
      <c r="F9" s="85">
        <v>1</v>
      </c>
      <c r="G9" s="86"/>
      <c r="H9" s="87">
        <f>D9-F9</f>
        <v>4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0</v>
      </c>
      <c r="E13" s="86"/>
      <c r="F13" s="85"/>
      <c r="G13" s="86"/>
      <c r="H13" s="87">
        <f t="shared" si="0"/>
        <v>0</v>
      </c>
      <c r="I13" s="88"/>
      <c r="J13" s="89">
        <v>10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1</v>
      </c>
      <c r="E15" s="86"/>
      <c r="F15" s="85"/>
      <c r="G15" s="86"/>
      <c r="H15" s="87">
        <f t="shared" si="0"/>
        <v>1</v>
      </c>
      <c r="I15" s="88"/>
      <c r="J15" s="89">
        <v>6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5</v>
      </c>
      <c r="E18" s="102"/>
      <c r="F18" s="85"/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14" t="s">
        <v>17</v>
      </c>
      <c r="C19" s="7"/>
      <c r="D19" s="91">
        <f>SUM(D7:E18)</f>
        <v>24</v>
      </c>
      <c r="E19" s="92"/>
      <c r="F19" s="91">
        <f>SUM(F7:G18)</f>
        <v>1</v>
      </c>
      <c r="G19" s="92"/>
      <c r="H19" s="93">
        <f>SUM(H7:I18)</f>
        <v>23</v>
      </c>
      <c r="I19" s="92"/>
      <c r="J19" s="93">
        <f>SUM(J7:K18)</f>
        <v>16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46022</v>
      </c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3:K21"/>
  <sheetViews>
    <sheetView workbookViewId="0">
      <selection activeCell="C22" sqref="C22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21</v>
      </c>
      <c r="C3" s="2"/>
      <c r="E3" s="3" t="s">
        <v>25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8</v>
      </c>
      <c r="E7" s="86"/>
      <c r="F7" s="85">
        <v>3</v>
      </c>
      <c r="G7" s="86"/>
      <c r="H7" s="87">
        <f>D7-F7</f>
        <v>5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6</v>
      </c>
      <c r="E9" s="98"/>
      <c r="F9" s="85">
        <v>1</v>
      </c>
      <c r="G9" s="86"/>
      <c r="H9" s="87">
        <f>D9-F9</f>
        <v>5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2</v>
      </c>
      <c r="E13" s="86"/>
      <c r="F13" s="85">
        <v>2</v>
      </c>
      <c r="G13" s="86"/>
      <c r="H13" s="87">
        <f t="shared" si="0"/>
        <v>0</v>
      </c>
      <c r="I13" s="88"/>
      <c r="J13" s="89">
        <v>10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2</v>
      </c>
      <c r="E15" s="86"/>
      <c r="F15" s="85">
        <v>1</v>
      </c>
      <c r="G15" s="86"/>
      <c r="H15" s="87">
        <f t="shared" si="0"/>
        <v>1</v>
      </c>
      <c r="I15" s="88"/>
      <c r="J15" s="89">
        <v>6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5</v>
      </c>
      <c r="E18" s="102"/>
      <c r="F18" s="85"/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13" t="s">
        <v>17</v>
      </c>
      <c r="C19" s="7"/>
      <c r="D19" s="91">
        <f>SUM(D7:E18)</f>
        <v>31</v>
      </c>
      <c r="E19" s="92"/>
      <c r="F19" s="91">
        <f>SUM(F7:G18)</f>
        <v>7</v>
      </c>
      <c r="G19" s="92"/>
      <c r="H19" s="93">
        <f>SUM(H7:I18)</f>
        <v>24</v>
      </c>
      <c r="I19" s="92"/>
      <c r="J19" s="93">
        <f>SUM(J7:K18)</f>
        <v>16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46017</v>
      </c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3:K21"/>
  <sheetViews>
    <sheetView workbookViewId="0">
      <selection activeCell="F7" sqref="F7:G7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19</v>
      </c>
      <c r="C3" s="2"/>
      <c r="E3" s="3" t="s">
        <v>22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8</v>
      </c>
      <c r="E7" s="86"/>
      <c r="F7" s="85"/>
      <c r="G7" s="86"/>
      <c r="H7" s="87">
        <f>D7-F7</f>
        <v>8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6</v>
      </c>
      <c r="E9" s="98"/>
      <c r="F9" s="85"/>
      <c r="G9" s="86"/>
      <c r="H9" s="87">
        <f>D9-F9</f>
        <v>6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2</v>
      </c>
      <c r="E13" s="86"/>
      <c r="F13" s="85"/>
      <c r="G13" s="86"/>
      <c r="H13" s="87">
        <f t="shared" si="0"/>
        <v>2</v>
      </c>
      <c r="I13" s="88"/>
      <c r="J13" s="89">
        <v>10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2</v>
      </c>
      <c r="E15" s="86"/>
      <c r="F15" s="85"/>
      <c r="G15" s="86"/>
      <c r="H15" s="87">
        <f t="shared" si="0"/>
        <v>2</v>
      </c>
      <c r="I15" s="88"/>
      <c r="J15" s="89">
        <v>6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5</v>
      </c>
      <c r="E18" s="102"/>
      <c r="F18" s="85"/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12" t="s">
        <v>17</v>
      </c>
      <c r="C19" s="7"/>
      <c r="D19" s="91">
        <f>SUM(D7:E18)</f>
        <v>31</v>
      </c>
      <c r="E19" s="92"/>
      <c r="F19" s="91">
        <f>SUM(F7:G18)</f>
        <v>0</v>
      </c>
      <c r="G19" s="92"/>
      <c r="H19" s="93">
        <f>SUM(H7:I18)</f>
        <v>31</v>
      </c>
      <c r="I19" s="92"/>
      <c r="J19" s="93">
        <f>SUM(J7:K18)</f>
        <v>16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3:K21"/>
  <sheetViews>
    <sheetView workbookViewId="0">
      <selection activeCell="D15" sqref="D15:E15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21</v>
      </c>
      <c r="C3" s="2"/>
      <c r="E3" s="3" t="s">
        <v>24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8</v>
      </c>
      <c r="E7" s="86"/>
      <c r="F7" s="85"/>
      <c r="G7" s="86"/>
      <c r="H7" s="87">
        <f>D7-F7</f>
        <v>8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6</v>
      </c>
      <c r="E9" s="98"/>
      <c r="F9" s="85"/>
      <c r="G9" s="86"/>
      <c r="H9" s="87">
        <f>D9-F9</f>
        <v>6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2</v>
      </c>
      <c r="E13" s="86"/>
      <c r="F13" s="85"/>
      <c r="G13" s="86"/>
      <c r="H13" s="87">
        <f t="shared" si="0"/>
        <v>2</v>
      </c>
      <c r="I13" s="88"/>
      <c r="J13" s="89">
        <v>10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2</v>
      </c>
      <c r="E15" s="86"/>
      <c r="F15" s="85"/>
      <c r="G15" s="86"/>
      <c r="H15" s="87">
        <f t="shared" si="0"/>
        <v>2</v>
      </c>
      <c r="I15" s="88"/>
      <c r="J15" s="89">
        <v>6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5</v>
      </c>
      <c r="E18" s="102"/>
      <c r="F18" s="85"/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11" t="s">
        <v>17</v>
      </c>
      <c r="C19" s="7"/>
      <c r="D19" s="91">
        <f>SUM(D7:E18)</f>
        <v>31</v>
      </c>
      <c r="E19" s="92"/>
      <c r="F19" s="91">
        <f>SUM(F7:G18)</f>
        <v>0</v>
      </c>
      <c r="G19" s="92"/>
      <c r="H19" s="93">
        <f>SUM(H7:I18)</f>
        <v>31</v>
      </c>
      <c r="I19" s="92"/>
      <c r="J19" s="93">
        <f>SUM(J7:K18)</f>
        <v>16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3:K21"/>
  <sheetViews>
    <sheetView workbookViewId="0">
      <selection activeCell="C21" sqref="C21:D21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19</v>
      </c>
      <c r="C3" s="2"/>
      <c r="E3" s="3" t="s">
        <v>23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8</v>
      </c>
      <c r="E7" s="86"/>
      <c r="F7" s="85"/>
      <c r="G7" s="86"/>
      <c r="H7" s="87">
        <f>D7-F7</f>
        <v>8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6</v>
      </c>
      <c r="E9" s="98"/>
      <c r="F9" s="85"/>
      <c r="G9" s="86"/>
      <c r="H9" s="87">
        <f>D9-F9</f>
        <v>6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2</v>
      </c>
      <c r="E13" s="86"/>
      <c r="F13" s="85"/>
      <c r="G13" s="86"/>
      <c r="H13" s="87">
        <f t="shared" si="0"/>
        <v>2</v>
      </c>
      <c r="I13" s="88"/>
      <c r="J13" s="89">
        <v>10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2</v>
      </c>
      <c r="E15" s="86"/>
      <c r="F15" s="85"/>
      <c r="G15" s="86"/>
      <c r="H15" s="87">
        <f t="shared" si="0"/>
        <v>2</v>
      </c>
      <c r="I15" s="88"/>
      <c r="J15" s="89">
        <v>6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5</v>
      </c>
      <c r="E18" s="102"/>
      <c r="F18" s="85"/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10" t="s">
        <v>17</v>
      </c>
      <c r="C19" s="7"/>
      <c r="D19" s="91">
        <f>SUM(D7:E18)</f>
        <v>31</v>
      </c>
      <c r="E19" s="92"/>
      <c r="F19" s="91">
        <f>SUM(F7:G18)</f>
        <v>0</v>
      </c>
      <c r="G19" s="92"/>
      <c r="H19" s="93">
        <f>SUM(H7:I18)</f>
        <v>31</v>
      </c>
      <c r="I19" s="92"/>
      <c r="J19" s="93">
        <f>SUM(J7:K18)</f>
        <v>16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/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3:K21"/>
  <sheetViews>
    <sheetView workbookViewId="0">
      <selection activeCell="H15" sqref="H15:I15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21</v>
      </c>
      <c r="C3" s="2"/>
      <c r="E3" s="3" t="s">
        <v>22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8</v>
      </c>
      <c r="E7" s="86"/>
      <c r="F7" s="85"/>
      <c r="G7" s="86"/>
      <c r="H7" s="87">
        <f>D7-F7</f>
        <v>8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6</v>
      </c>
      <c r="E9" s="98"/>
      <c r="F9" s="85"/>
      <c r="G9" s="86"/>
      <c r="H9" s="87">
        <f>D9-F9</f>
        <v>6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3</v>
      </c>
      <c r="E13" s="86"/>
      <c r="F13" s="85">
        <v>1</v>
      </c>
      <c r="G13" s="86"/>
      <c r="H13" s="87">
        <f t="shared" si="0"/>
        <v>2</v>
      </c>
      <c r="I13" s="88"/>
      <c r="J13" s="89">
        <v>10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3</v>
      </c>
      <c r="E15" s="86"/>
      <c r="F15" s="85">
        <v>1</v>
      </c>
      <c r="G15" s="86"/>
      <c r="H15" s="87">
        <f t="shared" si="0"/>
        <v>2</v>
      </c>
      <c r="I15" s="88"/>
      <c r="J15" s="89">
        <v>6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6</v>
      </c>
      <c r="E18" s="102"/>
      <c r="F18" s="85">
        <v>1</v>
      </c>
      <c r="G18" s="86"/>
      <c r="H18" s="87">
        <f t="shared" si="0"/>
        <v>5</v>
      </c>
      <c r="I18" s="88"/>
      <c r="J18" s="89">
        <v>0</v>
      </c>
      <c r="K18" s="90"/>
    </row>
    <row r="19" spans="2:11" ht="15.75" thickBot="1" x14ac:dyDescent="0.3">
      <c r="B19" s="9" t="s">
        <v>17</v>
      </c>
      <c r="C19" s="7"/>
      <c r="D19" s="91">
        <f>SUM(D7:E18)</f>
        <v>34</v>
      </c>
      <c r="E19" s="92"/>
      <c r="F19" s="91">
        <f>SUM(F7:G18)</f>
        <v>3</v>
      </c>
      <c r="G19" s="92"/>
      <c r="H19" s="93">
        <f>SUM(H7:I18)</f>
        <v>31</v>
      </c>
      <c r="I19" s="92"/>
      <c r="J19" s="93">
        <f>SUM(J7:K18)</f>
        <v>16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45989</v>
      </c>
      <c r="D21" s="82"/>
    </row>
  </sheetData>
  <mergeCells count="70">
    <mergeCell ref="B7:C7"/>
    <mergeCell ref="D7:E7"/>
    <mergeCell ref="F7:G7"/>
    <mergeCell ref="H7:I7"/>
    <mergeCell ref="J7:K7"/>
    <mergeCell ref="B5:C6"/>
    <mergeCell ref="D5:E6"/>
    <mergeCell ref="F5:G6"/>
    <mergeCell ref="H5:I6"/>
    <mergeCell ref="J5:K6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J18:K18"/>
    <mergeCell ref="D19:E19"/>
    <mergeCell ref="F19:G19"/>
    <mergeCell ref="H19:I19"/>
    <mergeCell ref="J19:K19"/>
    <mergeCell ref="C21:D21"/>
    <mergeCell ref="B18:C18"/>
    <mergeCell ref="D18:E18"/>
    <mergeCell ref="F18:G18"/>
    <mergeCell ref="H18:I1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3:K21"/>
  <sheetViews>
    <sheetView workbookViewId="0">
      <selection activeCell="D25" sqref="D25"/>
    </sheetView>
  </sheetViews>
  <sheetFormatPr baseColWidth="10" defaultColWidth="9.140625" defaultRowHeight="15" x14ac:dyDescent="0.25"/>
  <cols>
    <col min="3" max="3" width="14.5703125" customWidth="1"/>
  </cols>
  <sheetData>
    <row r="3" spans="2:11" x14ac:dyDescent="0.25">
      <c r="B3" s="1" t="s">
        <v>19</v>
      </c>
      <c r="C3" s="2"/>
      <c r="E3" s="3" t="s">
        <v>20</v>
      </c>
      <c r="F3" s="3"/>
      <c r="G3" s="4"/>
      <c r="H3" s="5"/>
      <c r="I3" s="4"/>
    </row>
    <row r="5" spans="2:11" x14ac:dyDescent="0.25">
      <c r="B5" s="99" t="s">
        <v>0</v>
      </c>
      <c r="C5" s="99"/>
      <c r="D5" s="100" t="s">
        <v>1</v>
      </c>
      <c r="E5" s="100"/>
      <c r="F5" s="100" t="s">
        <v>2</v>
      </c>
      <c r="G5" s="100"/>
      <c r="H5" s="100" t="s">
        <v>3</v>
      </c>
      <c r="I5" s="100"/>
      <c r="J5" s="100" t="s">
        <v>4</v>
      </c>
      <c r="K5" s="100"/>
    </row>
    <row r="6" spans="2:11" x14ac:dyDescent="0.25">
      <c r="B6" s="99"/>
      <c r="C6" s="99"/>
      <c r="D6" s="100"/>
      <c r="E6" s="100"/>
      <c r="F6" s="100"/>
      <c r="G6" s="100"/>
      <c r="H6" s="100"/>
      <c r="I6" s="100"/>
      <c r="J6" s="100"/>
      <c r="K6" s="100"/>
    </row>
    <row r="7" spans="2:11" x14ac:dyDescent="0.25">
      <c r="B7" s="82" t="s">
        <v>5</v>
      </c>
      <c r="C7" s="82"/>
      <c r="D7" s="85">
        <v>8</v>
      </c>
      <c r="E7" s="86"/>
      <c r="F7" s="85"/>
      <c r="G7" s="86"/>
      <c r="H7" s="87">
        <f>D7-F7</f>
        <v>8</v>
      </c>
      <c r="I7" s="88"/>
      <c r="J7" s="89">
        <v>0</v>
      </c>
      <c r="K7" s="90"/>
    </row>
    <row r="8" spans="2:11" x14ac:dyDescent="0.25">
      <c r="B8" s="82" t="s">
        <v>6</v>
      </c>
      <c r="C8" s="82"/>
      <c r="D8" s="85">
        <v>8</v>
      </c>
      <c r="E8" s="86"/>
      <c r="F8" s="85"/>
      <c r="G8" s="86"/>
      <c r="H8" s="87">
        <f>D8-F8</f>
        <v>8</v>
      </c>
      <c r="I8" s="88"/>
      <c r="J8" s="89">
        <v>0</v>
      </c>
      <c r="K8" s="90"/>
    </row>
    <row r="9" spans="2:11" x14ac:dyDescent="0.25">
      <c r="B9" s="97" t="s">
        <v>7</v>
      </c>
      <c r="C9" s="98"/>
      <c r="D9" s="97">
        <v>6</v>
      </c>
      <c r="E9" s="98"/>
      <c r="F9" s="85"/>
      <c r="G9" s="86"/>
      <c r="H9" s="87">
        <f>D9-F9</f>
        <v>6</v>
      </c>
      <c r="I9" s="88"/>
      <c r="J9" s="95">
        <v>0</v>
      </c>
      <c r="K9" s="96"/>
    </row>
    <row r="10" spans="2:11" x14ac:dyDescent="0.25">
      <c r="B10" s="82" t="s">
        <v>8</v>
      </c>
      <c r="C10" s="82"/>
      <c r="D10" s="85">
        <v>0</v>
      </c>
      <c r="E10" s="86"/>
      <c r="F10" s="85"/>
      <c r="G10" s="86"/>
      <c r="H10" s="87">
        <f>D10-F10</f>
        <v>0</v>
      </c>
      <c r="I10" s="88"/>
      <c r="J10" s="89">
        <v>0</v>
      </c>
      <c r="K10" s="90"/>
    </row>
    <row r="11" spans="2:11" x14ac:dyDescent="0.25">
      <c r="B11" s="82" t="s">
        <v>9</v>
      </c>
      <c r="C11" s="82"/>
      <c r="D11" s="85">
        <v>0</v>
      </c>
      <c r="E11" s="86"/>
      <c r="F11" s="85"/>
      <c r="G11" s="86"/>
      <c r="H11" s="87">
        <f t="shared" ref="H11:H18" si="0">D11-F11</f>
        <v>0</v>
      </c>
      <c r="I11" s="88"/>
      <c r="J11" s="89">
        <v>0</v>
      </c>
      <c r="K11" s="90"/>
    </row>
    <row r="12" spans="2:11" x14ac:dyDescent="0.25">
      <c r="B12" s="82" t="s">
        <v>10</v>
      </c>
      <c r="C12" s="82"/>
      <c r="D12" s="85">
        <v>0</v>
      </c>
      <c r="E12" s="86"/>
      <c r="F12" s="85"/>
      <c r="G12" s="86"/>
      <c r="H12" s="87">
        <f t="shared" si="0"/>
        <v>0</v>
      </c>
      <c r="I12" s="88"/>
      <c r="J12" s="89">
        <v>0</v>
      </c>
      <c r="K12" s="90"/>
    </row>
    <row r="13" spans="2:11" x14ac:dyDescent="0.25">
      <c r="B13" s="82" t="s">
        <v>11</v>
      </c>
      <c r="C13" s="82"/>
      <c r="D13" s="85">
        <v>4</v>
      </c>
      <c r="E13" s="86"/>
      <c r="F13" s="85">
        <v>1</v>
      </c>
      <c r="G13" s="86"/>
      <c r="H13" s="87">
        <f t="shared" si="0"/>
        <v>3</v>
      </c>
      <c r="I13" s="88"/>
      <c r="J13" s="89">
        <v>10</v>
      </c>
      <c r="K13" s="90"/>
    </row>
    <row r="14" spans="2:11" x14ac:dyDescent="0.25">
      <c r="B14" s="82" t="s">
        <v>12</v>
      </c>
      <c r="C14" s="82"/>
      <c r="D14" s="85">
        <v>0</v>
      </c>
      <c r="E14" s="86"/>
      <c r="F14" s="85"/>
      <c r="G14" s="86"/>
      <c r="H14" s="87">
        <f t="shared" si="0"/>
        <v>0</v>
      </c>
      <c r="I14" s="88"/>
      <c r="J14" s="89">
        <v>0</v>
      </c>
      <c r="K14" s="90"/>
    </row>
    <row r="15" spans="2:11" x14ac:dyDescent="0.25">
      <c r="B15" s="82" t="s">
        <v>13</v>
      </c>
      <c r="C15" s="82"/>
      <c r="D15" s="85">
        <v>4</v>
      </c>
      <c r="E15" s="86"/>
      <c r="F15" s="85">
        <v>1</v>
      </c>
      <c r="G15" s="86"/>
      <c r="H15" s="87">
        <f t="shared" si="0"/>
        <v>3</v>
      </c>
      <c r="I15" s="88"/>
      <c r="J15" s="89">
        <v>6</v>
      </c>
      <c r="K15" s="90"/>
    </row>
    <row r="16" spans="2:11" x14ac:dyDescent="0.25">
      <c r="B16" s="82" t="s">
        <v>14</v>
      </c>
      <c r="C16" s="82"/>
      <c r="D16" s="85">
        <v>0</v>
      </c>
      <c r="E16" s="86"/>
      <c r="F16" s="85"/>
      <c r="G16" s="86"/>
      <c r="H16" s="87">
        <f t="shared" si="0"/>
        <v>0</v>
      </c>
      <c r="I16" s="88"/>
      <c r="J16" s="95">
        <v>0</v>
      </c>
      <c r="K16" s="96"/>
    </row>
    <row r="17" spans="2:11" x14ac:dyDescent="0.25">
      <c r="B17" s="84" t="s">
        <v>15</v>
      </c>
      <c r="C17" s="84"/>
      <c r="D17" s="85">
        <v>0</v>
      </c>
      <c r="E17" s="86"/>
      <c r="F17" s="85"/>
      <c r="G17" s="86"/>
      <c r="H17" s="87">
        <f t="shared" si="0"/>
        <v>0</v>
      </c>
      <c r="I17" s="88"/>
      <c r="J17" s="89">
        <v>0</v>
      </c>
      <c r="K17" s="90"/>
    </row>
    <row r="18" spans="2:11" ht="15.75" thickBot="1" x14ac:dyDescent="0.3">
      <c r="B18" s="83" t="s">
        <v>16</v>
      </c>
      <c r="C18" s="83"/>
      <c r="D18" s="101">
        <v>6</v>
      </c>
      <c r="E18" s="102"/>
      <c r="F18" s="85"/>
      <c r="G18" s="86"/>
      <c r="H18" s="87">
        <f t="shared" si="0"/>
        <v>6</v>
      </c>
      <c r="I18" s="88"/>
      <c r="J18" s="89">
        <v>0</v>
      </c>
      <c r="K18" s="90"/>
    </row>
    <row r="19" spans="2:11" ht="15.75" thickBot="1" x14ac:dyDescent="0.3">
      <c r="B19" s="6" t="s">
        <v>17</v>
      </c>
      <c r="C19" s="7"/>
      <c r="D19" s="91">
        <f>SUM(D7:E18)</f>
        <v>36</v>
      </c>
      <c r="E19" s="92"/>
      <c r="F19" s="91">
        <f>SUM(F7:G18)</f>
        <v>2</v>
      </c>
      <c r="G19" s="92"/>
      <c r="H19" s="93">
        <f>SUM(H7:I18)</f>
        <v>34</v>
      </c>
      <c r="I19" s="92"/>
      <c r="J19" s="93">
        <f>SUM(J7:K18)</f>
        <v>16</v>
      </c>
      <c r="K19" s="92"/>
    </row>
    <row r="20" spans="2:11" ht="15.75" thickBot="1" x14ac:dyDescent="0.3"/>
    <row r="21" spans="2:11" ht="15.75" thickBot="1" x14ac:dyDescent="0.3">
      <c r="B21" s="8" t="s">
        <v>18</v>
      </c>
      <c r="C21" s="82">
        <v>45980</v>
      </c>
      <c r="D21" s="82"/>
    </row>
  </sheetData>
  <mergeCells count="70">
    <mergeCell ref="C21:D21"/>
    <mergeCell ref="B18:C18"/>
    <mergeCell ref="D18:E18"/>
    <mergeCell ref="F18:G18"/>
    <mergeCell ref="H18:I18"/>
    <mergeCell ref="J18:K18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5:C6"/>
    <mergeCell ref="D5:E6"/>
    <mergeCell ref="F5:G6"/>
    <mergeCell ref="H5:I6"/>
    <mergeCell ref="J5:K6"/>
    <mergeCell ref="B7:C7"/>
    <mergeCell ref="D7:E7"/>
    <mergeCell ref="F7:G7"/>
    <mergeCell ref="H7:I7"/>
    <mergeCell ref="J7:K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27</vt:i4>
      </vt:variant>
    </vt:vector>
  </HeadingPairs>
  <TitlesOfParts>
    <vt:vector size="90" baseType="lpstr">
      <vt:lpstr>31 JULIO PM</vt:lpstr>
      <vt:lpstr>31 JULIO AM</vt:lpstr>
      <vt:lpstr>30 JULIO PM</vt:lpstr>
      <vt:lpstr>30 JULIO AM</vt:lpstr>
      <vt:lpstr>29 JULIO PM</vt:lpstr>
      <vt:lpstr>29 JULIO AM</vt:lpstr>
      <vt:lpstr>28 JULIO PM</vt:lpstr>
      <vt:lpstr>28 JULIO AM</vt:lpstr>
      <vt:lpstr>27 JULIO PM</vt:lpstr>
      <vt:lpstr>27 JULIO AM</vt:lpstr>
      <vt:lpstr>26 JULIO PM</vt:lpstr>
      <vt:lpstr>26 JULIO AM</vt:lpstr>
      <vt:lpstr>25 JULIO PM</vt:lpstr>
      <vt:lpstr>25 JULIO AM</vt:lpstr>
      <vt:lpstr>24 JULIO PM</vt:lpstr>
      <vt:lpstr>24 JULIO AM</vt:lpstr>
      <vt:lpstr>23 JULIO PM</vt:lpstr>
      <vt:lpstr>23 JULIO AM </vt:lpstr>
      <vt:lpstr>22 JULIO PM</vt:lpstr>
      <vt:lpstr>22 JULIO AM</vt:lpstr>
      <vt:lpstr>21 JULIO PM</vt:lpstr>
      <vt:lpstr>21 JULIO AM </vt:lpstr>
      <vt:lpstr>20 JULIO PM</vt:lpstr>
      <vt:lpstr>20 JULIO AM</vt:lpstr>
      <vt:lpstr>19 JULIO PM</vt:lpstr>
      <vt:lpstr>19 JULIO AM</vt:lpstr>
      <vt:lpstr>18 JULIO AM</vt:lpstr>
      <vt:lpstr>17 JULIO PM</vt:lpstr>
      <vt:lpstr>17 JULIO AM</vt:lpstr>
      <vt:lpstr>16 JULIO PM</vt:lpstr>
      <vt:lpstr>16 JULIO AM</vt:lpstr>
      <vt:lpstr>15 JULIO PM </vt:lpstr>
      <vt:lpstr>15 JULIO-AM</vt:lpstr>
      <vt:lpstr>14-JULIO-PM</vt:lpstr>
      <vt:lpstr>14 JULIO AM</vt:lpstr>
      <vt:lpstr>13 JULIO PM</vt:lpstr>
      <vt:lpstr>13 JULIO AM</vt:lpstr>
      <vt:lpstr>12 JULIO PM</vt:lpstr>
      <vt:lpstr>12 JULIO AM</vt:lpstr>
      <vt:lpstr>11 JULIO PM</vt:lpstr>
      <vt:lpstr>11 JULIO AM</vt:lpstr>
      <vt:lpstr>10 JULIO PM</vt:lpstr>
      <vt:lpstr>10 JULIO AM</vt:lpstr>
      <vt:lpstr>09 JULIO PM</vt:lpstr>
      <vt:lpstr>09 JULIO AM</vt:lpstr>
      <vt:lpstr>08 JULIO PM</vt:lpstr>
      <vt:lpstr>08 JULIO AM </vt:lpstr>
      <vt:lpstr>07 JULIO PM</vt:lpstr>
      <vt:lpstr>07 JULIO AM</vt:lpstr>
      <vt:lpstr>06 JULIO PM</vt:lpstr>
      <vt:lpstr>06 JULIO AM</vt:lpstr>
      <vt:lpstr>05 JULIO PM</vt:lpstr>
      <vt:lpstr>05 JULIO AM</vt:lpstr>
      <vt:lpstr>04 JULIO PM</vt:lpstr>
      <vt:lpstr>04 JULIO AM</vt:lpstr>
      <vt:lpstr>03 JULIO PM</vt:lpstr>
      <vt:lpstr>03 JULIO AM</vt:lpstr>
      <vt:lpstr>02 JULIO PM</vt:lpstr>
      <vt:lpstr>02 JULIO AM</vt:lpstr>
      <vt:lpstr>01 JULIO PM</vt:lpstr>
      <vt:lpstr>01 JULIO AM</vt:lpstr>
      <vt:lpstr>Hoja2</vt:lpstr>
      <vt:lpstr>Hoja3</vt:lpstr>
      <vt:lpstr>'18 JULIO AM'!Área_de_impresión</vt:lpstr>
      <vt:lpstr>'19 JULIO AM'!Área_de_impresión</vt:lpstr>
      <vt:lpstr>'19 JULIO PM'!Área_de_impresión</vt:lpstr>
      <vt:lpstr>'20 JULIO AM'!Área_de_impresión</vt:lpstr>
      <vt:lpstr>'20 JULIO PM'!Área_de_impresión</vt:lpstr>
      <vt:lpstr>'21 JULIO AM '!Área_de_impresión</vt:lpstr>
      <vt:lpstr>'21 JULIO PM'!Área_de_impresión</vt:lpstr>
      <vt:lpstr>'22 JULIO AM'!Área_de_impresión</vt:lpstr>
      <vt:lpstr>'22 JULIO PM'!Área_de_impresión</vt:lpstr>
      <vt:lpstr>'23 JULIO AM '!Área_de_impresión</vt:lpstr>
      <vt:lpstr>'23 JULIO PM'!Área_de_impresión</vt:lpstr>
      <vt:lpstr>'24 JULIO AM'!Área_de_impresión</vt:lpstr>
      <vt:lpstr>'24 JULIO PM'!Área_de_impresión</vt:lpstr>
      <vt:lpstr>'25 JULIO AM'!Área_de_impresión</vt:lpstr>
      <vt:lpstr>'25 JULIO PM'!Área_de_impresión</vt:lpstr>
      <vt:lpstr>'26 JULIO AM'!Área_de_impresión</vt:lpstr>
      <vt:lpstr>'26 JULIO PM'!Área_de_impresión</vt:lpstr>
      <vt:lpstr>'27 JULIO AM'!Área_de_impresión</vt:lpstr>
      <vt:lpstr>'27 JULIO PM'!Área_de_impresión</vt:lpstr>
      <vt:lpstr>'28 JULIO AM'!Área_de_impresión</vt:lpstr>
      <vt:lpstr>'28 JULIO PM'!Área_de_impresión</vt:lpstr>
      <vt:lpstr>'29 JULIO AM'!Área_de_impresión</vt:lpstr>
      <vt:lpstr>'29 JULIO PM'!Área_de_impresión</vt:lpstr>
      <vt:lpstr>'30 JULIO AM'!Área_de_impresión</vt:lpstr>
      <vt:lpstr>'30 JULIO PM'!Área_de_impresión</vt:lpstr>
      <vt:lpstr>'31 JULIO AM'!Área_de_impresión</vt:lpstr>
      <vt:lpstr>'31 JULIO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2013-08-02T02:49:03Z</dcterms:modified>
</cp:coreProperties>
</file>