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18795" windowHeight="7365"/>
  </bookViews>
  <sheets>
    <sheet name="SEPTIEMBRE 30 PM" sheetId="166" r:id="rId1"/>
    <sheet name="SEPTIEMBRE 30 AM" sheetId="165" r:id="rId2"/>
    <sheet name="SEPTIEMBRE 29 PM" sheetId="164" r:id="rId3"/>
    <sheet name="SEPTIEMBRE 29 AM" sheetId="163" r:id="rId4"/>
    <sheet name="SEPTIEMBRE 28 PM" sheetId="162" r:id="rId5"/>
    <sheet name="SEPTIEMBRE 28 AM " sheetId="161" r:id="rId6"/>
    <sheet name="SEPTIEMBRE 27 PM" sheetId="160" r:id="rId7"/>
    <sheet name="SEPTIEMBRE 27 AM" sheetId="159" r:id="rId8"/>
    <sheet name="SEPTIEMBRE 26 PM" sheetId="158" r:id="rId9"/>
    <sheet name="SEPTIEMBRE 26 AM " sheetId="157" r:id="rId10"/>
    <sheet name="SEPTIEMBRE 25 PM" sheetId="156" r:id="rId11"/>
    <sheet name="SEPTIEMBRE 25 AM" sheetId="155" r:id="rId12"/>
    <sheet name="SEPTIEMBRE 24 PM" sheetId="154" r:id="rId13"/>
    <sheet name="SEPTIEMBRE 24 AM" sheetId="153" r:id="rId14"/>
    <sheet name="SEPTIEMBRE 23 PM " sheetId="152" r:id="rId15"/>
    <sheet name="SEPTIEMBRE 23 AM" sheetId="151" r:id="rId16"/>
    <sheet name="SEPTIEMBRE 22 PM" sheetId="150" r:id="rId17"/>
    <sheet name="SEPTIEMBRE 22 AM " sheetId="149" r:id="rId18"/>
    <sheet name="SEPTIEMBRE 21 PM " sheetId="107" r:id="rId19"/>
    <sheet name="SEPTIEMBRE 21 AM " sheetId="108" r:id="rId20"/>
    <sheet name="SEPTIEMBRE 20 PM " sheetId="109" r:id="rId21"/>
    <sheet name="SEPTIEMBRE 20 AM" sheetId="110" r:id="rId22"/>
    <sheet name="SEPTIEMBRE 19 PM (2)" sheetId="111" r:id="rId23"/>
    <sheet name="SEPTIEMBRE 19 AM (2)" sheetId="112" r:id="rId24"/>
    <sheet name="SEPTIEMBRE 18 PM (2)" sheetId="113" r:id="rId25"/>
    <sheet name="SEPTIEMBRE 18 AM  (2)" sheetId="114" r:id="rId26"/>
    <sheet name="SEPTIEMBRE 17 PM (2)" sheetId="115" r:id="rId27"/>
    <sheet name="SEPTIEMBRE 17 AM (2)" sheetId="116" r:id="rId28"/>
    <sheet name="SEPTIEMBRE 16 PM (2)" sheetId="117" r:id="rId29"/>
    <sheet name="SEPTIEMBRE 16 AM (2)" sheetId="118" r:id="rId30"/>
    <sheet name="SEPTIEMBRE 15 PM (2)" sheetId="119" r:id="rId31"/>
    <sheet name="SEPTIEMBRE 15 AM (2)" sheetId="120" r:id="rId32"/>
    <sheet name="SEPTIEMBRE 14 PM  (2)" sheetId="121" r:id="rId33"/>
    <sheet name="SEPTIEMBRE 14 AM  (2)" sheetId="122" r:id="rId34"/>
    <sheet name="SEPTIEMBRE 13 PM (2)" sheetId="123" r:id="rId35"/>
    <sheet name="SEPTIEMBRE 13 AM (2)" sheetId="124" r:id="rId36"/>
    <sheet name="SEPTIEMBRE 12 PM (2)" sheetId="125" r:id="rId37"/>
    <sheet name="SEPTIEMBRE 12 AM  (2)" sheetId="126" r:id="rId38"/>
    <sheet name="SEPTIEMBRE 11 PM (2)" sheetId="127" r:id="rId39"/>
    <sheet name="SEPTIEMBRE 11 AM (2)" sheetId="128" r:id="rId40"/>
    <sheet name="SEPTIEMBRE 10 PM (2)" sheetId="129" r:id="rId41"/>
    <sheet name="SEPTIEMBRE 10 AM (2)" sheetId="130" r:id="rId42"/>
    <sheet name="SEPTIEMBRE 09 PM  (2)" sheetId="131" r:id="rId43"/>
    <sheet name="SEPTIEMBRE 09 AM (2)" sheetId="132" r:id="rId44"/>
    <sheet name="SEPTIEMBRE 08 PM (2)" sheetId="133" r:id="rId45"/>
    <sheet name="SEPTIEMBRE 08 AM  (2)" sheetId="134" r:id="rId46"/>
    <sheet name="SEPTIEMBRE 07 PM (2)" sheetId="135" r:id="rId47"/>
    <sheet name="SEPTIEMBRE 07 AM (2)" sheetId="136" r:id="rId48"/>
    <sheet name="SEPTIEMBRE 06 PM (2)" sheetId="137" r:id="rId49"/>
    <sheet name="SEPTIEMBRE 06 AM (2)" sheetId="138" r:id="rId50"/>
    <sheet name="SEPTIEMBRE 05 PM  (2)" sheetId="139" r:id="rId51"/>
    <sheet name="SEPTIEMBRE 05 AM (2)" sheetId="140" r:id="rId52"/>
    <sheet name="SEPTIEMBRE 04 PM (2)" sheetId="141" r:id="rId53"/>
    <sheet name="SEPTIEMBRE 04 AM (2)" sheetId="142" r:id="rId54"/>
    <sheet name="SEPTIEMBRE 03 PM  (2)" sheetId="143" r:id="rId55"/>
    <sheet name="SEPTIEMBRE 03 AM  (2)" sheetId="144" r:id="rId56"/>
    <sheet name="SEPTIEMBRE 02 PM (2)" sheetId="145" r:id="rId57"/>
    <sheet name="SEPTIEMBRE 02 AM (2)" sheetId="146" r:id="rId58"/>
    <sheet name="SEPTIEMBRE 01 PM (2)" sheetId="147" r:id="rId59"/>
    <sheet name="SEPTIEMBRE 01 AM (2)" sheetId="148" r:id="rId60"/>
    <sheet name="SEPTIEMBRE 21 PM" sheetId="106" r:id="rId61"/>
    <sheet name="SEPTIEMBRE 21 AM" sheetId="105" r:id="rId62"/>
    <sheet name="SEPTIEMBRE 20 PM" sheetId="104" r:id="rId63"/>
    <sheet name="SEPTIEMBRE 20 AM " sheetId="103" r:id="rId64"/>
    <sheet name="SEPTIEMBRE 19 PM" sheetId="102" r:id="rId65"/>
    <sheet name="SEPTIEMBRE 19 AM" sheetId="101" r:id="rId66"/>
    <sheet name="SEPTIEMBRE 18 PM" sheetId="100" r:id="rId67"/>
    <sheet name="SEPTIEMBRE 18 AM " sheetId="99" r:id="rId68"/>
    <sheet name="SEPTIEMBRE 17 PM" sheetId="98" r:id="rId69"/>
    <sheet name="SEPTIEMBRE 17 AM" sheetId="97" r:id="rId70"/>
    <sheet name="SEPTIEMBRE 16 PM" sheetId="96" r:id="rId71"/>
    <sheet name="SEPTIEMBRE 16 AM" sheetId="95" r:id="rId72"/>
    <sheet name="SEPTIEMBRE 15 PM" sheetId="94" r:id="rId73"/>
    <sheet name="SEPTIEMBRE 15 AM" sheetId="93" r:id="rId74"/>
    <sheet name="SEPTIEMBRE 14 PM " sheetId="92" r:id="rId75"/>
    <sheet name="SEPTIEMBRE 14 AM " sheetId="91" r:id="rId76"/>
    <sheet name="SEPTIEMBRE 13 PM" sheetId="90" r:id="rId77"/>
    <sheet name="SEPTIEMBRE 13 AM" sheetId="89" r:id="rId78"/>
    <sheet name="SEPTIEMBRE 12 PM" sheetId="88" r:id="rId79"/>
    <sheet name="SEPTIEMBRE 12 AM " sheetId="87" r:id="rId80"/>
    <sheet name="SEPTIEMBRE 11 PM" sheetId="86" r:id="rId81"/>
    <sheet name="SEPTIEMBRE 11 AM" sheetId="85" r:id="rId82"/>
    <sheet name="SEPTIEMBRE 10 PM" sheetId="84" r:id="rId83"/>
    <sheet name="SEPTIEMBRE 10 AM" sheetId="83" r:id="rId84"/>
    <sheet name="SEPTIEMBRE 09 PM " sheetId="82" r:id="rId85"/>
    <sheet name="SEPTIEMBRE 09 AM" sheetId="81" r:id="rId86"/>
    <sheet name="SEPTIEMBRE 08 PM" sheetId="80" r:id="rId87"/>
    <sheet name="SEPTIEMBRE 08 AM " sheetId="79" r:id="rId88"/>
    <sheet name="SEPTIEMBRE 07 PM" sheetId="78" r:id="rId89"/>
    <sheet name="SEPTIEMBRE 07 AM" sheetId="77" r:id="rId90"/>
    <sheet name="SEPTIEMBRE 06 PM" sheetId="76" r:id="rId91"/>
    <sheet name="SEPTIEMBRE 06 AM" sheetId="75" r:id="rId92"/>
    <sheet name="SEPTIEMBRE 05 PM " sheetId="74" r:id="rId93"/>
    <sheet name="SEPTIEMBRE 05 AM" sheetId="73" r:id="rId94"/>
    <sheet name="SEPTIEMBRE 04 PM" sheetId="72" r:id="rId95"/>
    <sheet name="SEPTIEMBRE 04 AM" sheetId="71" r:id="rId96"/>
    <sheet name="SEPTIEMBRE 03 PM " sheetId="70" r:id="rId97"/>
    <sheet name="SEPTIEMBRE 03 AM " sheetId="69" r:id="rId98"/>
    <sheet name="SEPTIEMBRE 02 PM" sheetId="68" r:id="rId99"/>
    <sheet name="SEPTIEMBRE 02 AM" sheetId="67" r:id="rId100"/>
    <sheet name="SEPTIEMBRE 01 PM" sheetId="66" r:id="rId101"/>
    <sheet name="SEPTIEMBRE 01 AM" sheetId="64" r:id="rId102"/>
  </sheets>
  <calcPr calcId="144525"/>
</workbook>
</file>

<file path=xl/calcChain.xml><?xml version="1.0" encoding="utf-8"?>
<calcChain xmlns="http://schemas.openxmlformats.org/spreadsheetml/2006/main">
  <c r="G10" i="166"/>
  <c r="I16" l="1"/>
  <c r="C16"/>
  <c r="L15"/>
  <c r="G15"/>
  <c r="L14"/>
  <c r="G14"/>
  <c r="L13"/>
  <c r="G13"/>
  <c r="L12"/>
  <c r="G12"/>
  <c r="L11"/>
  <c r="G11"/>
  <c r="L10"/>
  <c r="L9"/>
  <c r="G9"/>
  <c r="L8"/>
  <c r="G8"/>
  <c r="L7"/>
  <c r="G7"/>
  <c r="L6"/>
  <c r="G6"/>
  <c r="L5"/>
  <c r="L16" s="1"/>
  <c r="G5"/>
  <c r="G16" s="1"/>
  <c r="I16" i="165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64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6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6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6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60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5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5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57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56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55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54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5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5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5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50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4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4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4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46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45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44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43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42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4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40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39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38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3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36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35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34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33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32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3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30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29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28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2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26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25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24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23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22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2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20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19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18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1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16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15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14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13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12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1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10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09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08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0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06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05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G6" i="103" l="1"/>
  <c r="G7"/>
  <c r="G8"/>
  <c r="G9"/>
  <c r="G10"/>
  <c r="G11"/>
  <c r="G12"/>
  <c r="G13"/>
  <c r="G14"/>
  <c r="G15"/>
  <c r="G6" i="104"/>
  <c r="G7"/>
  <c r="G8"/>
  <c r="G9"/>
  <c r="G10"/>
  <c r="G11"/>
  <c r="G12"/>
  <c r="G13"/>
  <c r="G14"/>
  <c r="G15"/>
  <c r="I16"/>
  <c r="C16"/>
  <c r="L15"/>
  <c r="L14"/>
  <c r="L13"/>
  <c r="L12"/>
  <c r="L11"/>
  <c r="L10"/>
  <c r="L9"/>
  <c r="L8"/>
  <c r="L7"/>
  <c r="L6"/>
  <c r="L5"/>
  <c r="L16" s="1"/>
  <c r="G5"/>
  <c r="G16" s="1"/>
  <c r="I16" i="103" l="1"/>
  <c r="C16"/>
  <c r="L15"/>
  <c r="L14"/>
  <c r="L13"/>
  <c r="L12"/>
  <c r="L11"/>
  <c r="L10"/>
  <c r="L9"/>
  <c r="L8"/>
  <c r="L7"/>
  <c r="L6"/>
  <c r="L5"/>
  <c r="L16" s="1"/>
  <c r="G5"/>
  <c r="G16" s="1"/>
  <c r="I16" i="10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0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00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9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G5"/>
  <c r="G16" l="1"/>
  <c r="L16"/>
  <c r="I16" i="98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9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96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95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94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9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9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9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90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8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8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8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86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85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84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8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8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8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80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7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7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77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76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75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74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73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7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7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70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6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4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</calcChain>
</file>

<file path=xl/sharedStrings.xml><?xml version="1.0" encoding="utf-8"?>
<sst xmlns="http://schemas.openxmlformats.org/spreadsheetml/2006/main" count="2364" uniqueCount="68">
  <si>
    <t>PRODUCTO</t>
  </si>
  <si>
    <t>CANTIDAD</t>
  </si>
  <si>
    <t>VENDIDAS</t>
  </si>
  <si>
    <t>TOTAL DISPONIBLE</t>
  </si>
  <si>
    <t>BODEGA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</si>
  <si>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</si>
  <si>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</si>
  <si>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</si>
  <si>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</si>
  <si>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</si>
  <si>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</si>
  <si>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</si>
  <si>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</si>
  <si>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</si>
  <si>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</si>
  <si>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</si>
  <si>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</si>
  <si>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</si>
  <si>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 xml:space="preserve">RECEPCIONISTA: </t>
  </si>
  <si>
    <t>AM</t>
  </si>
  <si>
    <t>PRECIO</t>
  </si>
  <si>
    <t>TOTAL</t>
  </si>
  <si>
    <t>PM</t>
  </si>
  <si>
    <t>DANIELA</t>
  </si>
  <si>
    <t>CRIS-LEO</t>
  </si>
  <si>
    <t>SE INRESARON 16 AGUAS PEQUEÑAS Y 12 AGUAS GRANDES</t>
  </si>
  <si>
    <t>DANI-LEO</t>
  </si>
  <si>
    <t>CRISTINA-CESAR</t>
  </si>
  <si>
    <t xml:space="preserve">AM </t>
  </si>
  <si>
    <t xml:space="preserve">CRISTINA </t>
  </si>
  <si>
    <t xml:space="preserve">HANZIE TOMÓ UNA BOTELLA DE AGUA GRANDE </t>
  </si>
  <si>
    <t xml:space="preserve">PM </t>
  </si>
  <si>
    <t xml:space="preserve">CESAR - DANIELA </t>
  </si>
  <si>
    <t>DANIELA E IVETH</t>
  </si>
  <si>
    <t>CESAR-LEANDRO</t>
  </si>
  <si>
    <t>LEANDRO</t>
  </si>
  <si>
    <t xml:space="preserve">CESAR- CRISTINA  </t>
  </si>
  <si>
    <t xml:space="preserve">LEANDRO- CRISTINA  </t>
  </si>
  <si>
    <t>CAPI-DANI</t>
  </si>
  <si>
    <t>CRIS-DANI</t>
  </si>
  <si>
    <t xml:space="preserve">CESAR - LEANDRO </t>
  </si>
  <si>
    <t xml:space="preserve">LEANDRO </t>
  </si>
  <si>
    <t xml:space="preserve">DANIELA - LEANDRO </t>
  </si>
  <si>
    <t>CRIS-CESAR</t>
  </si>
  <si>
    <t>SE INGRESARON A LA CAMARA</t>
  </si>
  <si>
    <t>AGUAS PEQ</t>
  </si>
  <si>
    <t>AGUAS GRANDES</t>
  </si>
  <si>
    <t>COCAS ROJAS</t>
  </si>
  <si>
    <t>CRIS-LEANDRO</t>
  </si>
  <si>
    <t xml:space="preserve">CRIS - CESAR </t>
  </si>
  <si>
    <t>CESAR-LEO</t>
  </si>
  <si>
    <t>CESAR</t>
  </si>
  <si>
    <t>LEANDRO-CRISTINA</t>
  </si>
  <si>
    <t>CRIS/DANI</t>
  </si>
  <si>
    <t xml:space="preserve">DANIELA- LEANDRO </t>
  </si>
  <si>
    <t>DANIELA-CESAR</t>
  </si>
  <si>
    <t>CRISTINA-LEANDRO</t>
  </si>
  <si>
    <t xml:space="preserve">LEANDRO - CRIS </t>
  </si>
  <si>
    <t xml:space="preserve">JOSE </t>
  </si>
  <si>
    <t>CRISTINA</t>
  </si>
  <si>
    <t>CESAR- LEANDRO</t>
  </si>
  <si>
    <t>JOSE</t>
  </si>
  <si>
    <t>LEANDRO-CESAR</t>
  </si>
  <si>
    <t>SE INGRESARON A LA BODEGA</t>
  </si>
  <si>
    <t>DE LAS AGUAS GRANDES SE INGRESARON A LA CAMARA</t>
  </si>
  <si>
    <t xml:space="preserve">CRIS-CAPI </t>
  </si>
  <si>
    <t>CESAR-CRIS</t>
  </si>
  <si>
    <t xml:space="preserve">CRISTINA - CESAR </t>
  </si>
</sst>
</file>

<file path=xl/styles.xml><?xml version="1.0" encoding="utf-8"?>
<styleSheet xmlns="http://schemas.openxmlformats.org/spreadsheetml/2006/main">
  <numFmts count="1">
    <numFmt numFmtId="164" formatCode="_-[$₡-140A]* #,##0.00_ ;_-[$₡-140A]* \-#,##0.00\ ;_-[$₡-140A]* &quot;-&quot;??_ ;_-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6" xfId="0" applyFont="1" applyBorder="1"/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6" borderId="27" xfId="0" applyFill="1" applyBorder="1"/>
    <xf numFmtId="164" fontId="0" fillId="0" borderId="28" xfId="0" applyNumberFormat="1" applyBorder="1"/>
    <xf numFmtId="0" fontId="0" fillId="0" borderId="1" xfId="0" applyBorder="1"/>
    <xf numFmtId="0" fontId="0" fillId="0" borderId="0" xfId="0" applyBorder="1"/>
    <xf numFmtId="16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7" borderId="0" xfId="0" applyFill="1"/>
    <xf numFmtId="0" fontId="0" fillId="7" borderId="0" xfId="0" applyFill="1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M5" sqref="M4:M5"/>
    </sheetView>
  </sheetViews>
  <sheetFormatPr baseColWidth="10" defaultRowHeight="15"/>
  <cols>
    <col min="1" max="1" width="11.42578125" style="1"/>
    <col min="2" max="2" width="19.85546875" style="1" customWidth="1"/>
    <col min="3" max="3" width="11.42578125" style="1"/>
    <col min="4" max="4" width="27.7109375" style="1" bestFit="1" customWidth="1"/>
    <col min="5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67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7</v>
      </c>
      <c r="D5" s="34"/>
      <c r="E5" s="35"/>
      <c r="F5" s="36"/>
      <c r="G5" s="37">
        <f>C5-E5</f>
        <v>7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2</v>
      </c>
      <c r="D6" s="44"/>
      <c r="E6" s="45"/>
      <c r="F6" s="46"/>
      <c r="G6" s="37">
        <f t="shared" ref="G6:G15" si="0">C6-E6</f>
        <v>2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5</v>
      </c>
      <c r="D10" s="44"/>
      <c r="E10" s="45"/>
      <c r="F10" s="46"/>
      <c r="G10" s="37">
        <f t="shared" ref="G10" si="2">C10-E10</f>
        <v>5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12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4</v>
      </c>
      <c r="D14" s="44"/>
      <c r="E14" s="45">
        <v>2</v>
      </c>
      <c r="F14" s="46"/>
      <c r="G14" s="37">
        <f t="shared" si="0"/>
        <v>2</v>
      </c>
      <c r="H14" s="38"/>
      <c r="I14" s="47">
        <v>6</v>
      </c>
      <c r="J14" s="48"/>
      <c r="K14" s="7">
        <v>1000</v>
      </c>
      <c r="L14" s="6">
        <f t="shared" si="1"/>
        <v>2000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38</v>
      </c>
      <c r="D16" s="54"/>
      <c r="E16" s="53">
        <v>0</v>
      </c>
      <c r="F16" s="54"/>
      <c r="G16" s="53">
        <f>SUM(G5:H15)</f>
        <v>36</v>
      </c>
      <c r="H16" s="54"/>
      <c r="I16" s="55">
        <f>SUM(I5:J15)</f>
        <v>18</v>
      </c>
      <c r="J16" s="55"/>
      <c r="K16" s="9"/>
      <c r="L16" s="10">
        <f>SUM(L5:L15)</f>
        <v>2000</v>
      </c>
    </row>
    <row r="17" spans="1:8" ht="15.75" thickBot="1"/>
    <row r="18" spans="1:8" ht="15.75" thickBot="1">
      <c r="A18" s="4" t="s">
        <v>17</v>
      </c>
      <c r="B18" s="11">
        <v>50898</v>
      </c>
      <c r="C18" s="12"/>
      <c r="D18" s="12"/>
      <c r="E18" s="12"/>
    </row>
    <row r="19" spans="1:8">
      <c r="B19" s="56"/>
      <c r="C19" s="56"/>
      <c r="D19" s="12"/>
      <c r="E19" s="14"/>
    </row>
    <row r="20" spans="1:8">
      <c r="B20" s="56"/>
      <c r="C20" s="56"/>
      <c r="D20" s="12"/>
    </row>
    <row r="21" spans="1:8">
      <c r="B21" s="56"/>
      <c r="C21" s="56"/>
      <c r="D21" s="14"/>
      <c r="E21" s="15"/>
      <c r="F21" s="15"/>
      <c r="G21" s="15"/>
      <c r="H21" s="15"/>
    </row>
    <row r="22" spans="1:8">
      <c r="B22" s="14"/>
      <c r="C22" s="14"/>
      <c r="D22" s="14"/>
      <c r="E22" s="14"/>
      <c r="F22" s="15"/>
      <c r="G22" s="15"/>
      <c r="H22" s="15"/>
    </row>
    <row r="23" spans="1:8">
      <c r="B23" s="14"/>
      <c r="C23" s="14"/>
      <c r="D23" s="14"/>
      <c r="E23" s="15"/>
      <c r="F23" s="15"/>
      <c r="G23" s="15"/>
      <c r="H23" s="15"/>
    </row>
    <row r="24" spans="1:8">
      <c r="B24" s="15"/>
      <c r="C24" s="15"/>
      <c r="D24" s="15"/>
      <c r="E24" s="15"/>
      <c r="F24" s="15"/>
      <c r="G24" s="15"/>
      <c r="H24" s="15"/>
    </row>
    <row r="25" spans="1:8">
      <c r="B25" s="15"/>
      <c r="C25" s="15"/>
      <c r="D25" s="15"/>
      <c r="E25" s="15"/>
      <c r="F25" s="15"/>
      <c r="G25" s="15"/>
      <c r="H25" s="15"/>
    </row>
    <row r="28" spans="1:8">
      <c r="B28" s="56"/>
      <c r="C28" s="56"/>
      <c r="D28" s="56"/>
      <c r="E28" s="56"/>
    </row>
    <row r="29" spans="1:8">
      <c r="B29" s="56"/>
      <c r="C29" s="56"/>
      <c r="D29" s="13"/>
      <c r="E29" s="14"/>
    </row>
    <row r="30" spans="1:8">
      <c r="B30" s="12"/>
      <c r="C30" s="12"/>
      <c r="D30" s="12"/>
      <c r="E30" s="12"/>
    </row>
    <row r="31" spans="1:8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8" sqref="B18"/>
    </sheetView>
  </sheetViews>
  <sheetFormatPr baseColWidth="10" defaultRowHeight="15"/>
  <cols>
    <col min="1" max="1" width="11.42578125" style="1"/>
    <col min="2" max="2" width="19.85546875" style="1" customWidth="1"/>
    <col min="3" max="3" width="11.42578125" style="1"/>
    <col min="4" max="4" width="27.7109375" style="1" bestFit="1" customWidth="1"/>
    <col min="5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61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7</v>
      </c>
      <c r="D5" s="34"/>
      <c r="E5" s="35"/>
      <c r="F5" s="36"/>
      <c r="G5" s="37">
        <f>C5-E5</f>
        <v>7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2</v>
      </c>
      <c r="D6" s="44"/>
      <c r="E6" s="45"/>
      <c r="F6" s="46"/>
      <c r="G6" s="37">
        <f t="shared" ref="G6:G15" si="0">C6-E6</f>
        <v>2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5</v>
      </c>
      <c r="D10" s="44"/>
      <c r="E10" s="45"/>
      <c r="F10" s="46"/>
      <c r="G10" s="37">
        <f t="shared" si="0"/>
        <v>5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12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4</v>
      </c>
      <c r="D14" s="44"/>
      <c r="E14" s="45"/>
      <c r="F14" s="46"/>
      <c r="G14" s="37">
        <f t="shared" si="0"/>
        <v>4</v>
      </c>
      <c r="H14" s="38"/>
      <c r="I14" s="47">
        <v>6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38</v>
      </c>
      <c r="D16" s="54"/>
      <c r="E16" s="53">
        <v>0</v>
      </c>
      <c r="F16" s="54"/>
      <c r="G16" s="53">
        <f>SUM(G5:H15)</f>
        <v>38</v>
      </c>
      <c r="H16" s="54"/>
      <c r="I16" s="55">
        <f>SUM(I5:J15)</f>
        <v>18</v>
      </c>
      <c r="J16" s="55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</row>
    <row r="19" spans="1:8">
      <c r="B19" s="56"/>
      <c r="C19" s="56"/>
      <c r="D19" s="12"/>
      <c r="E19" s="14"/>
    </row>
    <row r="20" spans="1:8">
      <c r="B20" s="56"/>
      <c r="C20" s="56"/>
      <c r="D20" s="12"/>
    </row>
    <row r="21" spans="1:8">
      <c r="B21" s="56"/>
      <c r="C21" s="56"/>
      <c r="D21" s="14"/>
      <c r="E21" s="15"/>
      <c r="F21" s="15"/>
      <c r="G21" s="15"/>
      <c r="H21" s="15"/>
    </row>
    <row r="22" spans="1:8">
      <c r="B22" s="14"/>
      <c r="C22" s="14"/>
      <c r="D22" s="14"/>
      <c r="E22" s="14"/>
      <c r="F22" s="15"/>
      <c r="G22" s="15"/>
      <c r="H22" s="15"/>
    </row>
    <row r="23" spans="1:8">
      <c r="B23" s="14"/>
      <c r="C23" s="14"/>
      <c r="D23" s="14"/>
      <c r="E23" s="15"/>
      <c r="F23" s="15"/>
      <c r="G23" s="15"/>
      <c r="H23" s="15"/>
    </row>
    <row r="24" spans="1:8">
      <c r="B24" s="15"/>
      <c r="C24" s="15"/>
      <c r="D24" s="15"/>
      <c r="E24" s="15"/>
      <c r="F24" s="15"/>
      <c r="G24" s="15"/>
      <c r="H24" s="15"/>
    </row>
    <row r="25" spans="1:8">
      <c r="B25" s="15"/>
      <c r="C25" s="15"/>
      <c r="D25" s="15"/>
      <c r="E25" s="15"/>
      <c r="F25" s="15"/>
      <c r="G25" s="15"/>
      <c r="H25" s="15"/>
    </row>
    <row r="28" spans="1:8">
      <c r="B28" s="56"/>
      <c r="C28" s="56"/>
      <c r="D28" s="56"/>
      <c r="E28" s="56"/>
    </row>
    <row r="29" spans="1:8">
      <c r="B29" s="56"/>
      <c r="C29" s="56"/>
      <c r="D29" s="13"/>
      <c r="E29" s="14"/>
    </row>
    <row r="30" spans="1:8">
      <c r="B30" s="12"/>
      <c r="C30" s="12"/>
      <c r="D30" s="12"/>
      <c r="E30" s="12"/>
    </row>
    <row r="31" spans="1:8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9" sqref="B19:C19"/>
    </sheetView>
  </sheetViews>
  <sheetFormatPr baseColWidth="10" defaultRowHeight="15"/>
  <cols>
    <col min="1" max="1" width="11.42578125" style="1"/>
    <col min="2" max="2" width="19.85546875" style="1" customWidth="1"/>
    <col min="3" max="3" width="11.42578125" style="1"/>
    <col min="4" max="4" width="27.7109375" style="1" bestFit="1" customWidth="1"/>
    <col min="5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66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9</v>
      </c>
      <c r="D5" s="34"/>
      <c r="E5" s="35">
        <v>2</v>
      </c>
      <c r="F5" s="36"/>
      <c r="G5" s="37">
        <f>C5-E5</f>
        <v>7</v>
      </c>
      <c r="H5" s="38"/>
      <c r="I5" s="39">
        <v>0</v>
      </c>
      <c r="J5" s="40"/>
      <c r="K5" s="5">
        <v>1000</v>
      </c>
      <c r="L5" s="6">
        <f>E5*K5</f>
        <v>2000</v>
      </c>
    </row>
    <row r="6" spans="1:12" ht="15.75" thickBot="1">
      <c r="A6" s="49" t="s">
        <v>6</v>
      </c>
      <c r="B6" s="50"/>
      <c r="C6" s="43">
        <v>3</v>
      </c>
      <c r="D6" s="44"/>
      <c r="E6" s="45">
        <v>1</v>
      </c>
      <c r="F6" s="46"/>
      <c r="G6" s="37">
        <f t="shared" ref="G6:G15" si="0">C6-E6</f>
        <v>2</v>
      </c>
      <c r="H6" s="38"/>
      <c r="I6" s="47">
        <v>0</v>
      </c>
      <c r="J6" s="48"/>
      <c r="K6" s="7">
        <v>1000</v>
      </c>
      <c r="L6" s="6">
        <f t="shared" ref="L6:L15" si="1">E6*K6</f>
        <v>1000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5</v>
      </c>
      <c r="D10" s="44"/>
      <c r="E10" s="45"/>
      <c r="F10" s="46"/>
      <c r="G10" s="37">
        <f t="shared" si="0"/>
        <v>5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12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7</v>
      </c>
      <c r="D14" s="44"/>
      <c r="E14" s="45">
        <v>3</v>
      </c>
      <c r="F14" s="46"/>
      <c r="G14" s="37">
        <f t="shared" si="0"/>
        <v>4</v>
      </c>
      <c r="H14" s="38"/>
      <c r="I14" s="47">
        <v>6</v>
      </c>
      <c r="J14" s="48"/>
      <c r="K14" s="7">
        <v>1000</v>
      </c>
      <c r="L14" s="6">
        <f t="shared" si="1"/>
        <v>3000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44</v>
      </c>
      <c r="D16" s="54"/>
      <c r="E16" s="53">
        <v>0</v>
      </c>
      <c r="F16" s="54"/>
      <c r="G16" s="53">
        <f>SUM(G5:H15)</f>
        <v>38</v>
      </c>
      <c r="H16" s="54"/>
      <c r="I16" s="55">
        <f>SUM(I5:J15)</f>
        <v>18</v>
      </c>
      <c r="J16" s="55"/>
      <c r="K16" s="9"/>
      <c r="L16" s="10">
        <f>SUM(L5:L15)</f>
        <v>6000</v>
      </c>
    </row>
    <row r="17" spans="1:8" ht="15.75" thickBot="1"/>
    <row r="18" spans="1:8" ht="15.75" thickBot="1">
      <c r="A18" s="4" t="s">
        <v>17</v>
      </c>
      <c r="B18" s="11">
        <v>50890</v>
      </c>
      <c r="C18" s="12"/>
      <c r="D18" s="12"/>
      <c r="E18" s="12"/>
    </row>
    <row r="19" spans="1:8">
      <c r="B19" s="56"/>
      <c r="C19" s="56"/>
      <c r="D19" s="12"/>
      <c r="E19" s="14"/>
    </row>
    <row r="20" spans="1:8">
      <c r="B20" s="56"/>
      <c r="C20" s="56"/>
      <c r="D20" s="12"/>
    </row>
    <row r="21" spans="1:8">
      <c r="B21" s="56"/>
      <c r="C21" s="56"/>
      <c r="D21" s="14"/>
      <c r="E21" s="15"/>
      <c r="F21" s="15"/>
      <c r="G21" s="15"/>
      <c r="H21" s="15"/>
    </row>
    <row r="22" spans="1:8">
      <c r="B22" s="14"/>
      <c r="C22" s="14"/>
      <c r="D22" s="14"/>
      <c r="E22" s="14"/>
      <c r="F22" s="15"/>
      <c r="G22" s="15"/>
      <c r="H22" s="15"/>
    </row>
    <row r="23" spans="1:8">
      <c r="B23" s="14"/>
      <c r="C23" s="14"/>
      <c r="D23" s="14"/>
      <c r="E23" s="15"/>
      <c r="F23" s="15"/>
      <c r="G23" s="15"/>
      <c r="H23" s="15"/>
    </row>
    <row r="24" spans="1:8">
      <c r="B24" s="15"/>
      <c r="C24" s="15"/>
      <c r="D24" s="15"/>
      <c r="E24" s="15"/>
      <c r="F24" s="15"/>
      <c r="G24" s="15"/>
      <c r="H24" s="15"/>
    </row>
    <row r="25" spans="1:8">
      <c r="B25" s="15"/>
      <c r="C25" s="15"/>
      <c r="D25" s="15"/>
      <c r="E25" s="15"/>
      <c r="F25" s="15"/>
      <c r="G25" s="15"/>
      <c r="H25" s="15"/>
    </row>
    <row r="28" spans="1:8">
      <c r="B28" s="56"/>
      <c r="C28" s="56"/>
      <c r="D28" s="56"/>
      <c r="E28" s="56"/>
    </row>
    <row r="29" spans="1:8">
      <c r="B29" s="56"/>
      <c r="C29" s="56"/>
      <c r="D29" s="13"/>
      <c r="E29" s="14"/>
    </row>
    <row r="30" spans="1:8">
      <c r="B30" s="12"/>
      <c r="C30" s="12"/>
      <c r="D30" s="12"/>
      <c r="E30" s="12"/>
    </row>
    <row r="31" spans="1:8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5" sqref="E5:F5"/>
    </sheetView>
  </sheetViews>
  <sheetFormatPr baseColWidth="10" defaultRowHeight="15"/>
  <cols>
    <col min="1" max="1" width="11.42578125" style="1"/>
    <col min="2" max="2" width="19.85546875" style="1" customWidth="1"/>
    <col min="3" max="3" width="11.42578125" style="1"/>
    <col min="4" max="4" width="27.7109375" style="1" bestFit="1" customWidth="1"/>
    <col min="5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9</v>
      </c>
      <c r="D5" s="34"/>
      <c r="E5" s="35"/>
      <c r="F5" s="36"/>
      <c r="G5" s="37">
        <f>C5-E5</f>
        <v>9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3</v>
      </c>
      <c r="D6" s="44"/>
      <c r="E6" s="45"/>
      <c r="F6" s="46"/>
      <c r="G6" s="37">
        <f t="shared" ref="G6:G15" si="0">C6-E6</f>
        <v>3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5</v>
      </c>
      <c r="D10" s="44"/>
      <c r="E10" s="45"/>
      <c r="F10" s="46"/>
      <c r="G10" s="37">
        <f t="shared" si="0"/>
        <v>5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12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7</v>
      </c>
      <c r="D14" s="44"/>
      <c r="E14" s="45"/>
      <c r="F14" s="46"/>
      <c r="G14" s="37">
        <f t="shared" si="0"/>
        <v>7</v>
      </c>
      <c r="H14" s="38"/>
      <c r="I14" s="47">
        <v>6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44</v>
      </c>
      <c r="D16" s="54"/>
      <c r="E16" s="53">
        <v>0</v>
      </c>
      <c r="F16" s="54"/>
      <c r="G16" s="53">
        <f>SUM(G5:H15)</f>
        <v>44</v>
      </c>
      <c r="H16" s="54"/>
      <c r="I16" s="55">
        <f>SUM(I5:J15)</f>
        <v>18</v>
      </c>
      <c r="J16" s="55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</row>
    <row r="19" spans="1:8">
      <c r="B19" s="56"/>
      <c r="C19" s="56"/>
      <c r="D19" s="12"/>
      <c r="E19" s="14"/>
    </row>
    <row r="20" spans="1:8">
      <c r="B20" s="56"/>
      <c r="C20" s="56"/>
      <c r="D20" s="12"/>
    </row>
    <row r="21" spans="1:8">
      <c r="B21" s="56"/>
      <c r="C21" s="56"/>
      <c r="D21" s="14"/>
      <c r="E21" s="15"/>
      <c r="F21" s="15"/>
      <c r="G21" s="15"/>
      <c r="H21" s="15"/>
    </row>
    <row r="22" spans="1:8">
      <c r="B22" s="14"/>
      <c r="C22" s="14"/>
      <c r="D22" s="14"/>
      <c r="E22" s="14"/>
      <c r="F22" s="15"/>
      <c r="G22" s="15"/>
      <c r="H22" s="15"/>
    </row>
    <row r="23" spans="1:8">
      <c r="B23" s="14"/>
      <c r="C23" s="14"/>
      <c r="D23" s="14"/>
      <c r="E23" s="15"/>
      <c r="F23" s="15"/>
      <c r="G23" s="15"/>
      <c r="H23" s="15"/>
    </row>
    <row r="24" spans="1:8">
      <c r="B24" s="15"/>
      <c r="C24" s="15"/>
      <c r="D24" s="15"/>
      <c r="E24" s="15"/>
      <c r="F24" s="15"/>
      <c r="G24" s="15"/>
      <c r="H24" s="15"/>
    </row>
    <row r="25" spans="1:8">
      <c r="B25" s="15"/>
      <c r="C25" s="15"/>
      <c r="D25" s="15"/>
      <c r="E25" s="15"/>
      <c r="F25" s="15"/>
      <c r="G25" s="15"/>
      <c r="H25" s="15"/>
    </row>
    <row r="28" spans="1:8">
      <c r="B28" s="56"/>
      <c r="C28" s="56"/>
      <c r="D28" s="56"/>
      <c r="E28" s="56"/>
    </row>
    <row r="29" spans="1:8">
      <c r="B29" s="56"/>
      <c r="C29" s="56"/>
      <c r="D29" s="13"/>
      <c r="E29" s="14"/>
    </row>
    <row r="30" spans="1:8">
      <c r="B30" s="12"/>
      <c r="C30" s="12"/>
      <c r="D30" s="12"/>
      <c r="E30" s="12"/>
    </row>
    <row r="31" spans="1:8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9" sqref="B19:C19"/>
    </sheetView>
  </sheetViews>
  <sheetFormatPr baseColWidth="10" defaultRowHeight="15"/>
  <cols>
    <col min="1" max="1" width="11.42578125" style="1"/>
    <col min="2" max="2" width="19.85546875" style="1" customWidth="1"/>
    <col min="3" max="3" width="11.42578125" style="1"/>
    <col min="4" max="4" width="27.7109375" style="1" bestFit="1" customWidth="1"/>
    <col min="5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65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10</v>
      </c>
      <c r="D5" s="34"/>
      <c r="E5" s="35">
        <v>1</v>
      </c>
      <c r="F5" s="36"/>
      <c r="G5" s="37">
        <f>C5-E5</f>
        <v>9</v>
      </c>
      <c r="H5" s="38"/>
      <c r="I5" s="39">
        <v>0</v>
      </c>
      <c r="J5" s="40"/>
      <c r="K5" s="5">
        <v>1000</v>
      </c>
      <c r="L5" s="6">
        <f>E5*K5</f>
        <v>1000</v>
      </c>
    </row>
    <row r="6" spans="1:12" ht="15.75" thickBot="1">
      <c r="A6" s="49" t="s">
        <v>6</v>
      </c>
      <c r="B6" s="50"/>
      <c r="C6" s="43">
        <v>3</v>
      </c>
      <c r="D6" s="44"/>
      <c r="E6" s="45"/>
      <c r="F6" s="46"/>
      <c r="G6" s="37">
        <f t="shared" ref="G6:G15" si="0">C6-E6</f>
        <v>3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5</v>
      </c>
      <c r="D10" s="44"/>
      <c r="E10" s="45"/>
      <c r="F10" s="46"/>
      <c r="G10" s="37">
        <f t="shared" si="0"/>
        <v>5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12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7</v>
      </c>
      <c r="D14" s="44"/>
      <c r="E14" s="45"/>
      <c r="F14" s="46"/>
      <c r="G14" s="37">
        <f t="shared" si="0"/>
        <v>7</v>
      </c>
      <c r="H14" s="38"/>
      <c r="I14" s="47">
        <v>6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45</v>
      </c>
      <c r="D16" s="54"/>
      <c r="E16" s="53">
        <v>0</v>
      </c>
      <c r="F16" s="54"/>
      <c r="G16" s="53">
        <f>SUM(G5:H15)</f>
        <v>44</v>
      </c>
      <c r="H16" s="54"/>
      <c r="I16" s="55">
        <f>SUM(I5:J15)</f>
        <v>18</v>
      </c>
      <c r="J16" s="55"/>
      <c r="K16" s="9"/>
      <c r="L16" s="10">
        <f>SUM(L5:L15)</f>
        <v>1000</v>
      </c>
    </row>
    <row r="17" spans="1:8" ht="15.75" thickBot="1"/>
    <row r="18" spans="1:8" ht="15.75" thickBot="1">
      <c r="A18" s="4" t="s">
        <v>17</v>
      </c>
      <c r="B18" s="11">
        <v>50877</v>
      </c>
      <c r="C18" s="12"/>
      <c r="D18" s="12"/>
      <c r="E18" s="12"/>
    </row>
    <row r="19" spans="1:8">
      <c r="B19" s="56"/>
      <c r="C19" s="56"/>
      <c r="D19" s="12"/>
      <c r="E19" s="14"/>
    </row>
    <row r="20" spans="1:8">
      <c r="B20" s="56"/>
      <c r="C20" s="56"/>
      <c r="D20" s="12"/>
    </row>
    <row r="21" spans="1:8">
      <c r="B21" s="56"/>
      <c r="C21" s="56"/>
      <c r="D21" s="14"/>
      <c r="E21" s="15"/>
      <c r="F21" s="15"/>
      <c r="G21" s="15"/>
      <c r="H21" s="15"/>
    </row>
    <row r="22" spans="1:8">
      <c r="B22" s="14"/>
      <c r="C22" s="14"/>
      <c r="D22" s="14"/>
      <c r="E22" s="14"/>
      <c r="F22" s="15"/>
      <c r="G22" s="15"/>
      <c r="H22" s="15"/>
    </row>
    <row r="23" spans="1:8">
      <c r="B23" s="14"/>
      <c r="C23" s="14"/>
      <c r="D23" s="14"/>
      <c r="E23" s="15"/>
      <c r="F23" s="15"/>
      <c r="G23" s="15"/>
      <c r="H23" s="15"/>
    </row>
    <row r="24" spans="1:8">
      <c r="B24" s="15"/>
      <c r="C24" s="15"/>
      <c r="D24" s="15"/>
      <c r="E24" s="15"/>
      <c r="F24" s="15"/>
      <c r="G24" s="15"/>
      <c r="H24" s="15"/>
    </row>
    <row r="25" spans="1:8">
      <c r="B25" s="15"/>
      <c r="C25" s="15"/>
      <c r="D25" s="15"/>
      <c r="E25" s="15"/>
      <c r="F25" s="15"/>
      <c r="G25" s="15"/>
      <c r="H25" s="15"/>
    </row>
    <row r="28" spans="1:8">
      <c r="B28" s="56"/>
      <c r="C28" s="56"/>
      <c r="D28" s="56"/>
      <c r="E28" s="56"/>
    </row>
    <row r="29" spans="1:8">
      <c r="B29" s="56"/>
      <c r="C29" s="56"/>
      <c r="D29" s="13"/>
      <c r="E29" s="14"/>
    </row>
    <row r="30" spans="1:8">
      <c r="B30" s="12"/>
      <c r="C30" s="12"/>
      <c r="D30" s="12"/>
      <c r="E30" s="12"/>
    </row>
    <row r="31" spans="1:8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12" sqref="E12:F12"/>
    </sheetView>
  </sheetViews>
  <sheetFormatPr baseColWidth="10" defaultRowHeight="15"/>
  <cols>
    <col min="1" max="1" width="11.42578125" style="1"/>
    <col min="2" max="2" width="19.85546875" style="1" customWidth="1"/>
    <col min="3" max="3" width="11.42578125" style="1"/>
    <col min="4" max="4" width="27.7109375" style="1" bestFit="1" customWidth="1"/>
    <col min="5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41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10</v>
      </c>
      <c r="D5" s="34"/>
      <c r="E5" s="35"/>
      <c r="F5" s="36"/>
      <c r="G5" s="37">
        <f>C5-E5</f>
        <v>10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3</v>
      </c>
      <c r="D6" s="44"/>
      <c r="E6" s="45"/>
      <c r="F6" s="46"/>
      <c r="G6" s="37">
        <f t="shared" ref="G6:G15" si="0">C6-E6</f>
        <v>3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5</v>
      </c>
      <c r="D10" s="44"/>
      <c r="E10" s="45"/>
      <c r="F10" s="46"/>
      <c r="G10" s="37">
        <f t="shared" si="0"/>
        <v>5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12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7</v>
      </c>
      <c r="D14" s="44"/>
      <c r="E14" s="45"/>
      <c r="F14" s="46"/>
      <c r="G14" s="37">
        <f t="shared" si="0"/>
        <v>7</v>
      </c>
      <c r="H14" s="38"/>
      <c r="I14" s="47">
        <v>6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45</v>
      </c>
      <c r="D16" s="54"/>
      <c r="E16" s="53">
        <v>0</v>
      </c>
      <c r="F16" s="54"/>
      <c r="G16" s="53">
        <f>SUM(G5:H15)</f>
        <v>45</v>
      </c>
      <c r="H16" s="54"/>
      <c r="I16" s="55">
        <f>SUM(I5:J15)</f>
        <v>18</v>
      </c>
      <c r="J16" s="55"/>
      <c r="K16" s="9"/>
      <c r="L16" s="10">
        <f>SUM(L5:L15)</f>
        <v>0</v>
      </c>
    </row>
    <row r="17" spans="1:8" ht="15.75" thickBot="1"/>
    <row r="18" spans="1:8" ht="15.75" thickBot="1">
      <c r="A18" s="4" t="s">
        <v>17</v>
      </c>
      <c r="B18" s="11"/>
      <c r="C18" s="12"/>
      <c r="D18" s="12"/>
      <c r="E18" s="12"/>
    </row>
    <row r="19" spans="1:8">
      <c r="B19" s="56"/>
      <c r="C19" s="56"/>
      <c r="D19" s="12"/>
      <c r="E19" s="14"/>
    </row>
    <row r="20" spans="1:8">
      <c r="B20" s="56"/>
      <c r="C20" s="56"/>
      <c r="D20" s="12"/>
    </row>
    <row r="21" spans="1:8">
      <c r="B21" s="56"/>
      <c r="C21" s="56"/>
      <c r="D21" s="14"/>
      <c r="E21" s="15"/>
      <c r="F21" s="15"/>
      <c r="G21" s="15"/>
      <c r="H21" s="15"/>
    </row>
    <row r="22" spans="1:8">
      <c r="B22" s="14"/>
      <c r="C22" s="14"/>
      <c r="D22" s="14"/>
      <c r="E22" s="14"/>
      <c r="F22" s="15"/>
      <c r="G22" s="15"/>
      <c r="H22" s="15"/>
    </row>
    <row r="23" spans="1:8">
      <c r="B23" s="14"/>
      <c r="C23" s="14"/>
      <c r="D23" s="14"/>
      <c r="E23" s="15"/>
      <c r="F23" s="15"/>
      <c r="G23" s="15"/>
      <c r="H23" s="15"/>
    </row>
    <row r="24" spans="1:8">
      <c r="B24" s="15"/>
      <c r="C24" s="15"/>
      <c r="D24" s="15"/>
      <c r="E24" s="15"/>
      <c r="F24" s="15"/>
      <c r="G24" s="15"/>
      <c r="H24" s="15"/>
    </row>
    <row r="25" spans="1:8">
      <c r="B25" s="15"/>
      <c r="C25" s="15"/>
      <c r="D25" s="15"/>
      <c r="E25" s="15"/>
      <c r="F25" s="15"/>
      <c r="G25" s="15"/>
      <c r="H25" s="15"/>
    </row>
    <row r="28" spans="1:8">
      <c r="B28" s="56"/>
      <c r="C28" s="56"/>
      <c r="D28" s="56"/>
      <c r="E28" s="56"/>
    </row>
    <row r="29" spans="1:8">
      <c r="B29" s="56"/>
      <c r="C29" s="56"/>
      <c r="D29" s="13"/>
      <c r="E29" s="14"/>
    </row>
    <row r="30" spans="1:8">
      <c r="B30" s="12"/>
      <c r="C30" s="12"/>
      <c r="D30" s="12"/>
      <c r="E30" s="12"/>
    </row>
    <row r="31" spans="1:8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2" sqref="D22"/>
    </sheetView>
  </sheetViews>
  <sheetFormatPr baseColWidth="10" defaultRowHeight="15"/>
  <cols>
    <col min="1" max="1" width="11.42578125" style="1"/>
    <col min="2" max="2" width="19.85546875" style="1" customWidth="1"/>
    <col min="3" max="3" width="11.42578125" style="1"/>
    <col min="4" max="4" width="27.7109375" style="1" bestFit="1" customWidth="1"/>
    <col min="5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52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10</v>
      </c>
      <c r="D5" s="34"/>
      <c r="E5" s="35"/>
      <c r="F5" s="36"/>
      <c r="G5" s="37">
        <f>C5-E5</f>
        <v>10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3</v>
      </c>
      <c r="D6" s="44"/>
      <c r="E6" s="45"/>
      <c r="F6" s="46"/>
      <c r="G6" s="37">
        <f t="shared" ref="G6:G15" si="0">C6-E6</f>
        <v>3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>
        <v>2</v>
      </c>
      <c r="F10" s="46"/>
      <c r="G10" s="37">
        <f t="shared" si="0"/>
        <v>5</v>
      </c>
      <c r="H10" s="38"/>
      <c r="I10" s="47">
        <v>0</v>
      </c>
      <c r="J10" s="48"/>
      <c r="K10" s="7">
        <v>1000</v>
      </c>
      <c r="L10" s="6">
        <f t="shared" si="1"/>
        <v>2000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12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7</v>
      </c>
      <c r="D14" s="44"/>
      <c r="E14" s="45"/>
      <c r="F14" s="46"/>
      <c r="G14" s="37">
        <f t="shared" si="0"/>
        <v>7</v>
      </c>
      <c r="H14" s="38"/>
      <c r="I14" s="47">
        <v>6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47</v>
      </c>
      <c r="D16" s="54"/>
      <c r="E16" s="53">
        <v>0</v>
      </c>
      <c r="F16" s="54"/>
      <c r="G16" s="53">
        <f>SUM(G5:H15)</f>
        <v>45</v>
      </c>
      <c r="H16" s="54"/>
      <c r="I16" s="55">
        <f>SUM(I5:J15)</f>
        <v>18</v>
      </c>
      <c r="J16" s="55"/>
      <c r="K16" s="9"/>
      <c r="L16" s="10">
        <f>SUM(L5:L15)</f>
        <v>2000</v>
      </c>
    </row>
    <row r="17" spans="1:8" ht="15.75" thickBot="1"/>
    <row r="18" spans="1:8" ht="15.75" thickBot="1">
      <c r="A18" s="4" t="s">
        <v>17</v>
      </c>
      <c r="B18" s="11">
        <v>50873</v>
      </c>
      <c r="C18" s="12"/>
      <c r="D18" s="12"/>
      <c r="E18" s="12"/>
    </row>
    <row r="19" spans="1:8">
      <c r="B19" s="56"/>
      <c r="C19" s="56"/>
      <c r="D19" s="12"/>
      <c r="E19" s="14"/>
    </row>
    <row r="20" spans="1:8">
      <c r="B20" s="56"/>
      <c r="C20" s="56"/>
      <c r="D20" s="12"/>
    </row>
    <row r="21" spans="1:8">
      <c r="B21" s="56"/>
      <c r="C21" s="56"/>
      <c r="D21" s="14"/>
      <c r="E21" s="15"/>
      <c r="F21" s="15"/>
      <c r="G21" s="15"/>
      <c r="H21" s="15"/>
    </row>
    <row r="22" spans="1:8">
      <c r="B22" s="14"/>
      <c r="C22" s="14"/>
      <c r="D22" s="14"/>
      <c r="E22" s="14"/>
      <c r="F22" s="15"/>
      <c r="G22" s="15"/>
      <c r="H22" s="15"/>
    </row>
    <row r="23" spans="1:8">
      <c r="B23" s="14"/>
      <c r="C23" s="14"/>
      <c r="D23" s="14"/>
      <c r="E23" s="15"/>
      <c r="F23" s="15"/>
      <c r="G23" s="15"/>
      <c r="H23" s="15"/>
    </row>
    <row r="24" spans="1:8">
      <c r="B24" s="15"/>
      <c r="C24" s="15"/>
      <c r="D24" s="15"/>
      <c r="E24" s="15"/>
      <c r="F24" s="15"/>
      <c r="G24" s="15"/>
      <c r="H24" s="15"/>
    </row>
    <row r="25" spans="1:8">
      <c r="B25" s="15"/>
      <c r="C25" s="15"/>
      <c r="D25" s="15"/>
      <c r="E25" s="15"/>
      <c r="F25" s="15"/>
      <c r="G25" s="15"/>
      <c r="H25" s="15"/>
    </row>
    <row r="28" spans="1:8">
      <c r="B28" s="56"/>
      <c r="C28" s="56"/>
      <c r="D28" s="56"/>
      <c r="E28" s="56"/>
    </row>
    <row r="29" spans="1:8">
      <c r="B29" s="56"/>
      <c r="C29" s="56"/>
      <c r="D29" s="13"/>
      <c r="E29" s="14"/>
    </row>
    <row r="30" spans="1:8">
      <c r="B30" s="12"/>
      <c r="C30" s="12"/>
      <c r="D30" s="12"/>
      <c r="E30" s="12"/>
    </row>
    <row r="31" spans="1:8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1"/>
  <sheetViews>
    <sheetView topLeftCell="A13" workbookViewId="0">
      <selection activeCell="I14" sqref="I14:J14"/>
    </sheetView>
  </sheetViews>
  <sheetFormatPr baseColWidth="10" defaultRowHeight="15"/>
  <cols>
    <col min="1" max="1" width="11.42578125" style="1"/>
    <col min="2" max="2" width="19.85546875" style="1" customWidth="1"/>
    <col min="3" max="3" width="11.42578125" style="1"/>
    <col min="4" max="4" width="27.7109375" style="1" bestFit="1" customWidth="1"/>
    <col min="5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51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10</v>
      </c>
      <c r="D5" s="34"/>
      <c r="E5" s="35"/>
      <c r="F5" s="36"/>
      <c r="G5" s="37">
        <f>C5-E5</f>
        <v>10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3</v>
      </c>
      <c r="D6" s="44"/>
      <c r="E6" s="45"/>
      <c r="F6" s="46"/>
      <c r="G6" s="37">
        <f t="shared" ref="G6:G15" si="0">C6-E6</f>
        <v>3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12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7</v>
      </c>
      <c r="D14" s="44"/>
      <c r="E14" s="45"/>
      <c r="F14" s="46"/>
      <c r="G14" s="37">
        <f t="shared" si="0"/>
        <v>7</v>
      </c>
      <c r="H14" s="38"/>
      <c r="I14" s="47">
        <v>6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47</v>
      </c>
      <c r="D16" s="54"/>
      <c r="E16" s="53">
        <v>0</v>
      </c>
      <c r="F16" s="54"/>
      <c r="G16" s="53">
        <f>SUM(G5:H15)</f>
        <v>47</v>
      </c>
      <c r="H16" s="54"/>
      <c r="I16" s="55">
        <f>SUM(I5:J15)</f>
        <v>18</v>
      </c>
      <c r="J16" s="55"/>
      <c r="K16" s="9"/>
      <c r="L16" s="10">
        <f>SUM(L5:L15)</f>
        <v>0</v>
      </c>
    </row>
    <row r="17" spans="1:7" ht="15.75" thickBot="1"/>
    <row r="18" spans="1:7" ht="15.75" thickBot="1">
      <c r="A18" s="4" t="s">
        <v>17</v>
      </c>
      <c r="B18" s="11"/>
      <c r="C18" s="12"/>
      <c r="D18" s="12"/>
      <c r="E18" s="12"/>
    </row>
    <row r="19" spans="1:7">
      <c r="B19" s="56"/>
      <c r="C19" s="56"/>
      <c r="D19" s="12"/>
      <c r="E19" s="14"/>
    </row>
    <row r="20" spans="1:7">
      <c r="B20" s="56"/>
      <c r="C20" s="56"/>
      <c r="D20" s="12"/>
    </row>
    <row r="21" spans="1:7">
      <c r="B21" s="56"/>
      <c r="C21" s="56"/>
      <c r="D21" s="18" t="s">
        <v>63</v>
      </c>
    </row>
    <row r="22" spans="1:7">
      <c r="B22" s="14"/>
      <c r="C22" s="14"/>
      <c r="D22" s="18" t="s">
        <v>14</v>
      </c>
      <c r="E22" s="18">
        <v>12</v>
      </c>
    </row>
    <row r="23" spans="1:7">
      <c r="B23" s="14"/>
      <c r="C23" s="14"/>
      <c r="D23" s="18" t="s">
        <v>13</v>
      </c>
      <c r="E23" s="11">
        <v>12</v>
      </c>
    </row>
    <row r="24" spans="1:7">
      <c r="B24" s="15"/>
      <c r="C24" s="15"/>
      <c r="E24" s="12"/>
    </row>
    <row r="25" spans="1:7">
      <c r="B25" s="15"/>
      <c r="C25" s="15"/>
      <c r="D25" s="19" t="s">
        <v>64</v>
      </c>
      <c r="E25" s="19"/>
      <c r="F25" s="11"/>
      <c r="G25" s="11">
        <v>6</v>
      </c>
    </row>
    <row r="28" spans="1:7">
      <c r="B28" s="56"/>
      <c r="C28" s="56"/>
      <c r="D28" s="56"/>
      <c r="E28" s="56"/>
    </row>
    <row r="29" spans="1:7">
      <c r="B29" s="56"/>
      <c r="C29" s="56"/>
      <c r="D29" s="13"/>
      <c r="E29" s="14"/>
    </row>
    <row r="30" spans="1:7">
      <c r="B30" s="12"/>
      <c r="C30" s="12"/>
      <c r="D30" s="12"/>
      <c r="E30" s="12"/>
    </row>
    <row r="31" spans="1:7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1"/>
  <sheetViews>
    <sheetView topLeftCell="A7" workbookViewId="0">
      <selection activeCell="B19" sqref="B19:C19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10</v>
      </c>
      <c r="D5" s="34"/>
      <c r="E5" s="35"/>
      <c r="F5" s="36"/>
      <c r="G5" s="37">
        <f>C5-E5</f>
        <v>10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4</v>
      </c>
      <c r="D6" s="44"/>
      <c r="E6" s="45">
        <v>1</v>
      </c>
      <c r="F6" s="46"/>
      <c r="G6" s="37">
        <f t="shared" ref="G6:G15" si="0">C6-E6</f>
        <v>3</v>
      </c>
      <c r="H6" s="38"/>
      <c r="I6" s="47">
        <v>0</v>
      </c>
      <c r="J6" s="48"/>
      <c r="K6" s="7">
        <v>1000</v>
      </c>
      <c r="L6" s="6">
        <f t="shared" ref="L6:L15" si="1">E6*K6</f>
        <v>1000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</v>
      </c>
      <c r="D14" s="44"/>
      <c r="E14" s="45"/>
      <c r="F14" s="46"/>
      <c r="G14" s="37">
        <f t="shared" si="0"/>
        <v>1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42</v>
      </c>
      <c r="D16" s="54"/>
      <c r="E16" s="53">
        <v>0</v>
      </c>
      <c r="F16" s="54"/>
      <c r="G16" s="53">
        <f>SUM(G5:H15)</f>
        <v>41</v>
      </c>
      <c r="H16" s="54"/>
      <c r="I16" s="55">
        <f>SUM(I5:J15)</f>
        <v>0</v>
      </c>
      <c r="J16" s="55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50859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5" sqref="E5:F5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58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10</v>
      </c>
      <c r="D5" s="34"/>
      <c r="E5" s="35"/>
      <c r="F5" s="36"/>
      <c r="G5" s="37">
        <f>C5-E5</f>
        <v>10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4</v>
      </c>
      <c r="D6" s="44"/>
      <c r="E6" s="45"/>
      <c r="F6" s="46"/>
      <c r="G6" s="37">
        <f t="shared" ref="G6:G15" si="0">C6-E6</f>
        <v>4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2</v>
      </c>
      <c r="D14" s="44"/>
      <c r="E14" s="45">
        <v>1</v>
      </c>
      <c r="F14" s="46"/>
      <c r="G14" s="37">
        <f t="shared" si="0"/>
        <v>1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43</v>
      </c>
      <c r="D16" s="54"/>
      <c r="E16" s="53">
        <v>0</v>
      </c>
      <c r="F16" s="54"/>
      <c r="G16" s="53">
        <f>SUM(G5:H15)</f>
        <v>42</v>
      </c>
      <c r="H16" s="54"/>
      <c r="I16" s="55">
        <f>SUM(I5:J15)</f>
        <v>0</v>
      </c>
      <c r="J16" s="55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50847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25" sqref="B25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11</v>
      </c>
      <c r="D5" s="34"/>
      <c r="E5" s="35">
        <v>1</v>
      </c>
      <c r="F5" s="36"/>
      <c r="G5" s="37">
        <f>C5-E5</f>
        <v>10</v>
      </c>
      <c r="H5" s="38"/>
      <c r="I5" s="39">
        <v>0</v>
      </c>
      <c r="J5" s="40"/>
      <c r="K5" s="5">
        <v>1000</v>
      </c>
      <c r="L5" s="6">
        <f>E5*K5</f>
        <v>1000</v>
      </c>
    </row>
    <row r="6" spans="1:12" ht="15.75" thickBot="1">
      <c r="A6" s="49" t="s">
        <v>6</v>
      </c>
      <c r="B6" s="50"/>
      <c r="C6" s="43">
        <v>4</v>
      </c>
      <c r="D6" s="44"/>
      <c r="E6" s="45"/>
      <c r="F6" s="46"/>
      <c r="G6" s="37">
        <f t="shared" ref="G6:G15" si="0">C6-E6</f>
        <v>4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2</v>
      </c>
      <c r="D14" s="44"/>
      <c r="E14" s="45"/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44</v>
      </c>
      <c r="D16" s="54"/>
      <c r="E16" s="53">
        <v>0</v>
      </c>
      <c r="F16" s="54"/>
      <c r="G16" s="53">
        <f>SUM(G5:H15)</f>
        <v>43</v>
      </c>
      <c r="H16" s="54"/>
      <c r="I16" s="55">
        <f>SUM(I5:J15)</f>
        <v>0</v>
      </c>
      <c r="J16" s="55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50837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8" sqref="B18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11</v>
      </c>
      <c r="D5" s="34"/>
      <c r="E5" s="35"/>
      <c r="F5" s="36"/>
      <c r="G5" s="37">
        <f>C5-E5</f>
        <v>11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4</v>
      </c>
      <c r="D6" s="44"/>
      <c r="E6" s="45"/>
      <c r="F6" s="46"/>
      <c r="G6" s="37">
        <f t="shared" ref="G6:G15" si="0">C6-E6</f>
        <v>4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2</v>
      </c>
      <c r="D14" s="44"/>
      <c r="E14" s="45"/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44</v>
      </c>
      <c r="D16" s="54"/>
      <c r="E16" s="53">
        <v>0</v>
      </c>
      <c r="F16" s="54"/>
      <c r="G16" s="53">
        <f>SUM(G5:H15)</f>
        <v>44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24" sqref="B24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62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11</v>
      </c>
      <c r="D5" s="34"/>
      <c r="E5" s="35"/>
      <c r="F5" s="36"/>
      <c r="G5" s="37">
        <f>C5-E5</f>
        <v>11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5</v>
      </c>
      <c r="D6" s="44"/>
      <c r="E6" s="45">
        <v>1</v>
      </c>
      <c r="F6" s="46"/>
      <c r="G6" s="37">
        <f t="shared" ref="G6:G15" si="0">C6-E6</f>
        <v>4</v>
      </c>
      <c r="H6" s="38"/>
      <c r="I6" s="47">
        <v>0</v>
      </c>
      <c r="J6" s="48"/>
      <c r="K6" s="7">
        <v>1000</v>
      </c>
      <c r="L6" s="6">
        <f t="shared" ref="L6:L15" si="1">E6*K6</f>
        <v>1000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2</v>
      </c>
      <c r="D14" s="44"/>
      <c r="E14" s="45"/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45</v>
      </c>
      <c r="D16" s="54"/>
      <c r="E16" s="53">
        <v>0</v>
      </c>
      <c r="F16" s="54"/>
      <c r="G16" s="53">
        <f>SUM(G5:H15)</f>
        <v>44</v>
      </c>
      <c r="H16" s="54"/>
      <c r="I16" s="55">
        <f>SUM(I5:J15)</f>
        <v>0</v>
      </c>
      <c r="J16" s="55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50835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3" sqref="D23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61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>
        <v>1</v>
      </c>
      <c r="F5" s="36"/>
      <c r="G5" s="37">
        <f>C5-E5</f>
        <v>11</v>
      </c>
      <c r="H5" s="38"/>
      <c r="I5" s="39">
        <v>0</v>
      </c>
      <c r="J5" s="40"/>
      <c r="K5" s="5">
        <v>1000</v>
      </c>
      <c r="L5" s="6">
        <f>E5*K5</f>
        <v>1000</v>
      </c>
    </row>
    <row r="6" spans="1:12" ht="15.75" thickBot="1">
      <c r="A6" s="49" t="s">
        <v>6</v>
      </c>
      <c r="B6" s="50"/>
      <c r="C6" s="43">
        <v>5</v>
      </c>
      <c r="D6" s="44"/>
      <c r="E6" s="45"/>
      <c r="F6" s="46"/>
      <c r="G6" s="37">
        <f t="shared" ref="G6:G15" si="0">C6-E6</f>
        <v>5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14</v>
      </c>
      <c r="D13" s="44"/>
      <c r="E13" s="51">
        <v>2</v>
      </c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1600</v>
      </c>
    </row>
    <row r="14" spans="1:12" ht="15.75" thickBot="1">
      <c r="A14" s="57" t="s">
        <v>14</v>
      </c>
      <c r="B14" s="58"/>
      <c r="C14" s="43">
        <v>3</v>
      </c>
      <c r="D14" s="44"/>
      <c r="E14" s="45">
        <v>1</v>
      </c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49</v>
      </c>
      <c r="D16" s="54"/>
      <c r="E16" s="53">
        <v>0</v>
      </c>
      <c r="F16" s="54"/>
      <c r="G16" s="53">
        <f>SUM(G5:H15)</f>
        <v>45</v>
      </c>
      <c r="H16" s="54"/>
      <c r="I16" s="55">
        <f>SUM(I5:J15)</f>
        <v>0</v>
      </c>
      <c r="J16" s="55"/>
      <c r="K16" s="9"/>
      <c r="L16" s="10">
        <f>SUM(L5:L15)</f>
        <v>3600</v>
      </c>
    </row>
    <row r="17" spans="1:5" ht="15.75" thickBot="1"/>
    <row r="18" spans="1:5" ht="15.75" thickBot="1">
      <c r="A18" s="4" t="s">
        <v>17</v>
      </c>
      <c r="B18" s="11">
        <v>50830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8" sqref="B18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60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5</v>
      </c>
      <c r="D6" s="44"/>
      <c r="E6" s="45"/>
      <c r="F6" s="46"/>
      <c r="G6" s="37">
        <f t="shared" ref="G6:G15" si="0">C6-E6</f>
        <v>5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14</v>
      </c>
      <c r="D13" s="44"/>
      <c r="E13" s="51"/>
      <c r="F13" s="52"/>
      <c r="G13" s="37">
        <f t="shared" si="0"/>
        <v>14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4</v>
      </c>
      <c r="D14" s="44"/>
      <c r="E14" s="45">
        <v>1</v>
      </c>
      <c r="F14" s="46"/>
      <c r="G14" s="37">
        <f t="shared" si="0"/>
        <v>3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50</v>
      </c>
      <c r="D16" s="54"/>
      <c r="E16" s="53">
        <v>0</v>
      </c>
      <c r="F16" s="54"/>
      <c r="G16" s="53">
        <f>SUM(G5:H15)</f>
        <v>49</v>
      </c>
      <c r="H16" s="54"/>
      <c r="I16" s="55">
        <f>SUM(I5:J15)</f>
        <v>0</v>
      </c>
      <c r="J16" s="55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50827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21" sqref="B21:C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59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5</v>
      </c>
      <c r="D6" s="44"/>
      <c r="E6" s="45"/>
      <c r="F6" s="46"/>
      <c r="G6" s="37">
        <f t="shared" ref="G6:G15" si="0">C6-E6</f>
        <v>5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8</v>
      </c>
      <c r="D11" s="44"/>
      <c r="E11" s="45"/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14</v>
      </c>
      <c r="D13" s="44"/>
      <c r="E13" s="51"/>
      <c r="F13" s="52"/>
      <c r="G13" s="37">
        <f t="shared" si="0"/>
        <v>14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>
        <v>2</v>
      </c>
      <c r="F14" s="46"/>
      <c r="G14" s="37">
        <f t="shared" si="0"/>
        <v>4</v>
      </c>
      <c r="H14" s="38"/>
      <c r="I14" s="47">
        <v>0</v>
      </c>
      <c r="J14" s="48"/>
      <c r="K14" s="7">
        <v>1000</v>
      </c>
      <c r="L14" s="6">
        <f t="shared" si="1"/>
        <v>2000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52</v>
      </c>
      <c r="D16" s="54"/>
      <c r="E16" s="53">
        <v>0</v>
      </c>
      <c r="F16" s="54"/>
      <c r="G16" s="53">
        <f>SUM(G5:H15)</f>
        <v>50</v>
      </c>
      <c r="H16" s="54"/>
      <c r="I16" s="55">
        <f>SUM(I5:J15)</f>
        <v>0</v>
      </c>
      <c r="J16" s="55"/>
      <c r="K16" s="9"/>
      <c r="L16" s="10">
        <f>SUM(L5:L15)</f>
        <v>2000</v>
      </c>
    </row>
    <row r="17" spans="1:5" ht="15.75" thickBot="1"/>
    <row r="18" spans="1:5" ht="15.75" thickBot="1">
      <c r="A18" s="4" t="s">
        <v>17</v>
      </c>
      <c r="B18" s="11">
        <v>50822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1"/>
  <sheetViews>
    <sheetView topLeftCell="A7" workbookViewId="0">
      <selection activeCell="B19" sqref="B19:C19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52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6</v>
      </c>
      <c r="D6" s="44"/>
      <c r="E6" s="45">
        <v>1</v>
      </c>
      <c r="F6" s="46"/>
      <c r="G6" s="37">
        <f t="shared" ref="G6:G15" si="0">C6-E6</f>
        <v>5</v>
      </c>
      <c r="H6" s="38"/>
      <c r="I6" s="47">
        <v>0</v>
      </c>
      <c r="J6" s="48"/>
      <c r="K6" s="7">
        <v>1000</v>
      </c>
      <c r="L6" s="6">
        <f t="shared" ref="L6:L15" si="1">E6*K6</f>
        <v>1000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9</v>
      </c>
      <c r="D11" s="44"/>
      <c r="E11" s="45">
        <v>1</v>
      </c>
      <c r="F11" s="46"/>
      <c r="G11" s="37">
        <f t="shared" si="0"/>
        <v>8</v>
      </c>
      <c r="H11" s="38"/>
      <c r="I11" s="47">
        <v>0</v>
      </c>
      <c r="J11" s="48"/>
      <c r="K11" s="7">
        <v>1000</v>
      </c>
      <c r="L11" s="6">
        <f t="shared" si="1"/>
        <v>1000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>
        <v>2</v>
      </c>
      <c r="F13" s="52"/>
      <c r="G13" s="37">
        <f t="shared" si="0"/>
        <v>14</v>
      </c>
      <c r="H13" s="38"/>
      <c r="I13" s="47">
        <v>0</v>
      </c>
      <c r="J13" s="48"/>
      <c r="K13" s="7">
        <v>800</v>
      </c>
      <c r="L13" s="6">
        <f t="shared" si="1"/>
        <v>1600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56</v>
      </c>
      <c r="D16" s="54"/>
      <c r="E16" s="53">
        <v>0</v>
      </c>
      <c r="F16" s="54"/>
      <c r="G16" s="53">
        <f>SUM(G5:H15)</f>
        <v>52</v>
      </c>
      <c r="H16" s="54"/>
      <c r="I16" s="55">
        <f>SUM(I5:J15)</f>
        <v>0</v>
      </c>
      <c r="J16" s="55"/>
      <c r="K16" s="9"/>
      <c r="L16" s="10">
        <f>SUM(L5:L15)</f>
        <v>3600</v>
      </c>
    </row>
    <row r="17" spans="1:5" ht="15.75" thickBot="1"/>
    <row r="18" spans="1:5" ht="15.75" thickBot="1">
      <c r="A18" s="4" t="s">
        <v>17</v>
      </c>
      <c r="B18" s="11">
        <v>50816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13" sqref="E13:F13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58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6</v>
      </c>
      <c r="D6" s="44"/>
      <c r="E6" s="45"/>
      <c r="F6" s="46"/>
      <c r="G6" s="37">
        <f t="shared" ref="G6:G15" si="0">C6-E6</f>
        <v>6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9</v>
      </c>
      <c r="D11" s="44"/>
      <c r="E11" s="45"/>
      <c r="F11" s="46"/>
      <c r="G11" s="37">
        <f t="shared" si="0"/>
        <v>9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56</v>
      </c>
      <c r="D16" s="54"/>
      <c r="E16" s="53">
        <v>0</v>
      </c>
      <c r="F16" s="54"/>
      <c r="G16" s="53">
        <f>SUM(G5:H15)</f>
        <v>56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18" sqref="D18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57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6</v>
      </c>
      <c r="D6" s="44"/>
      <c r="E6" s="45"/>
      <c r="F6" s="46"/>
      <c r="G6" s="37">
        <f t="shared" ref="G6:G15" si="0">C6-E6</f>
        <v>6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9</v>
      </c>
      <c r="D11" s="44"/>
      <c r="E11" s="45"/>
      <c r="F11" s="46"/>
      <c r="G11" s="37">
        <f t="shared" si="0"/>
        <v>9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56</v>
      </c>
      <c r="D16" s="54"/>
      <c r="E16" s="53">
        <v>0</v>
      </c>
      <c r="F16" s="54"/>
      <c r="G16" s="53">
        <f>SUM(G5:H15)</f>
        <v>56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55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6</v>
      </c>
      <c r="D6" s="44"/>
      <c r="E6" s="45"/>
      <c r="F6" s="46"/>
      <c r="G6" s="37">
        <f t="shared" ref="G6:G15" si="0">C6-E6</f>
        <v>6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9</v>
      </c>
      <c r="D11" s="44"/>
      <c r="E11" s="45"/>
      <c r="F11" s="46"/>
      <c r="G11" s="37">
        <f t="shared" si="0"/>
        <v>9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7</v>
      </c>
      <c r="D14" s="44"/>
      <c r="E14" s="45">
        <v>1</v>
      </c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1</v>
      </c>
      <c r="D15" s="62"/>
      <c r="E15" s="63">
        <v>1</v>
      </c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800</v>
      </c>
    </row>
    <row r="16" spans="1:12" ht="15.75" thickBot="1">
      <c r="A16" s="53" t="s">
        <v>16</v>
      </c>
      <c r="B16" s="54"/>
      <c r="C16" s="53">
        <f>SUM(C5:D15)</f>
        <v>58</v>
      </c>
      <c r="D16" s="54"/>
      <c r="E16" s="53">
        <v>0</v>
      </c>
      <c r="F16" s="54"/>
      <c r="G16" s="53">
        <f>SUM(G5:H15)</f>
        <v>56</v>
      </c>
      <c r="H16" s="54"/>
      <c r="I16" s="55">
        <f>SUM(I5:J15)</f>
        <v>0</v>
      </c>
      <c r="J16" s="55"/>
      <c r="K16" s="9"/>
      <c r="L16" s="10">
        <f>SUM(L5:L15)</f>
        <v>1800</v>
      </c>
    </row>
    <row r="17" spans="1:5" ht="15.75" thickBot="1"/>
    <row r="18" spans="1:5" ht="15.75" thickBot="1">
      <c r="A18" s="4" t="s">
        <v>17</v>
      </c>
      <c r="B18" s="11">
        <v>50808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54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>
        <v>2</v>
      </c>
      <c r="F6" s="46"/>
      <c r="G6" s="37">
        <f t="shared" ref="G6:G15" si="0">C6-E6</f>
        <v>6</v>
      </c>
      <c r="H6" s="38"/>
      <c r="I6" s="47">
        <v>0</v>
      </c>
      <c r="J6" s="48"/>
      <c r="K6" s="7">
        <v>1000</v>
      </c>
      <c r="L6" s="6">
        <f t="shared" ref="L6:L15" si="1">E6*K6</f>
        <v>2000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>
        <v>1</v>
      </c>
      <c r="F11" s="46"/>
      <c r="G11" s="37">
        <f t="shared" si="0"/>
        <v>9</v>
      </c>
      <c r="H11" s="38"/>
      <c r="I11" s="47">
        <v>0</v>
      </c>
      <c r="J11" s="48"/>
      <c r="K11" s="7">
        <v>1000</v>
      </c>
      <c r="L11" s="6">
        <f t="shared" si="1"/>
        <v>1000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8</v>
      </c>
      <c r="D14" s="44"/>
      <c r="E14" s="45">
        <v>1</v>
      </c>
      <c r="F14" s="46"/>
      <c r="G14" s="37">
        <f t="shared" si="0"/>
        <v>7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62</v>
      </c>
      <c r="D16" s="54"/>
      <c r="E16" s="53">
        <v>0</v>
      </c>
      <c r="F16" s="54"/>
      <c r="G16" s="53">
        <f>SUM(G5:H15)</f>
        <v>58</v>
      </c>
      <c r="H16" s="54"/>
      <c r="I16" s="55">
        <f>SUM(I5:J15)</f>
        <v>0</v>
      </c>
      <c r="J16" s="55"/>
      <c r="K16" s="9"/>
      <c r="L16" s="10">
        <f>SUM(L5:L15)</f>
        <v>4000</v>
      </c>
    </row>
    <row r="17" spans="1:5" ht="15.75" thickBot="1"/>
    <row r="18" spans="1:5" ht="15.75" thickBot="1">
      <c r="A18" s="4" t="s">
        <v>17</v>
      </c>
      <c r="B18" s="11">
        <v>50800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27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>
        <v>1</v>
      </c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1000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9</v>
      </c>
      <c r="D14" s="44"/>
      <c r="E14" s="45">
        <v>1</v>
      </c>
      <c r="F14" s="46"/>
      <c r="G14" s="37">
        <f t="shared" si="0"/>
        <v>8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64</v>
      </c>
      <c r="D16" s="54"/>
      <c r="E16" s="53">
        <v>0</v>
      </c>
      <c r="F16" s="54"/>
      <c r="G16" s="53">
        <f>SUM(G5:H15)</f>
        <v>62</v>
      </c>
      <c r="H16" s="54"/>
      <c r="I16" s="55">
        <f>SUM(I5:J15)</f>
        <v>0</v>
      </c>
      <c r="J16" s="55"/>
      <c r="K16" s="9"/>
      <c r="L16" s="10">
        <f>SUM(L5:L15)</f>
        <v>2000</v>
      </c>
    </row>
    <row r="17" spans="1:5" ht="15.75" thickBot="1"/>
    <row r="18" spans="1:5" ht="15.75" thickBot="1">
      <c r="A18" s="4" t="s">
        <v>17</v>
      </c>
      <c r="B18" s="11">
        <v>50787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27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9</v>
      </c>
      <c r="D14" s="44"/>
      <c r="E14" s="45"/>
      <c r="F14" s="46"/>
      <c r="G14" s="37">
        <f t="shared" si="0"/>
        <v>9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64</v>
      </c>
      <c r="D16" s="54"/>
      <c r="E16" s="53">
        <v>0</v>
      </c>
      <c r="F16" s="54"/>
      <c r="G16" s="53">
        <f>SUM(G5:H15)</f>
        <v>64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23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>
        <v>1</v>
      </c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1000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>
        <v>1</v>
      </c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800</v>
      </c>
    </row>
    <row r="14" spans="1:12" ht="15.75" thickBot="1">
      <c r="A14" s="57" t="s">
        <v>14</v>
      </c>
      <c r="B14" s="58"/>
      <c r="C14" s="43">
        <v>10</v>
      </c>
      <c r="D14" s="44"/>
      <c r="E14" s="45">
        <v>1</v>
      </c>
      <c r="F14" s="46"/>
      <c r="G14" s="37">
        <f t="shared" si="0"/>
        <v>9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67</v>
      </c>
      <c r="D16" s="54"/>
      <c r="E16" s="53">
        <v>0</v>
      </c>
      <c r="F16" s="54"/>
      <c r="G16" s="53">
        <f>SUM(G5:H15)</f>
        <v>64</v>
      </c>
      <c r="H16" s="54"/>
      <c r="I16" s="55">
        <f>SUM(I5:J15)</f>
        <v>0</v>
      </c>
      <c r="J16" s="55"/>
      <c r="K16" s="9"/>
      <c r="L16" s="10">
        <f>SUM(L5:L15)</f>
        <v>2800</v>
      </c>
    </row>
    <row r="17" spans="1:5" ht="15.75" thickBot="1"/>
    <row r="18" spans="1:5" ht="15.75" thickBot="1">
      <c r="A18" s="4" t="s">
        <v>17</v>
      </c>
      <c r="B18" s="11">
        <v>50776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53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10</v>
      </c>
      <c r="D14" s="44"/>
      <c r="E14" s="45"/>
      <c r="F14" s="46"/>
      <c r="G14" s="37">
        <f t="shared" si="0"/>
        <v>10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67</v>
      </c>
      <c r="D16" s="54"/>
      <c r="E16" s="53">
        <v>0</v>
      </c>
      <c r="F16" s="54"/>
      <c r="G16" s="53">
        <f>SUM(G5:H15)</f>
        <v>67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41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10</v>
      </c>
      <c r="D14" s="44"/>
      <c r="E14" s="45"/>
      <c r="F14" s="46"/>
      <c r="G14" s="37">
        <f t="shared" si="0"/>
        <v>10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67</v>
      </c>
      <c r="D16" s="54"/>
      <c r="E16" s="53">
        <v>0</v>
      </c>
      <c r="F16" s="54"/>
      <c r="G16" s="53">
        <f>SUM(G5:H15)</f>
        <v>67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31"/>
  <sheetViews>
    <sheetView topLeftCell="A4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52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12</v>
      </c>
      <c r="D14" s="44"/>
      <c r="E14" s="45">
        <v>2</v>
      </c>
      <c r="F14" s="46"/>
      <c r="G14" s="37">
        <f t="shared" si="0"/>
        <v>10</v>
      </c>
      <c r="H14" s="38"/>
      <c r="I14" s="47">
        <v>0</v>
      </c>
      <c r="J14" s="48"/>
      <c r="K14" s="7">
        <v>1000</v>
      </c>
      <c r="L14" s="6">
        <f t="shared" si="1"/>
        <v>2000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69</v>
      </c>
      <c r="D16" s="54"/>
      <c r="E16" s="53">
        <v>0</v>
      </c>
      <c r="F16" s="54"/>
      <c r="G16" s="53">
        <f>SUM(G5:H15)</f>
        <v>67</v>
      </c>
      <c r="H16" s="54"/>
      <c r="I16" s="55">
        <f>SUM(I5:J15)</f>
        <v>0</v>
      </c>
      <c r="J16" s="55"/>
      <c r="K16" s="9"/>
      <c r="L16" s="10">
        <f>SUM(L5:L15)</f>
        <v>2000</v>
      </c>
    </row>
    <row r="17" spans="1:5" ht="15.75" thickBot="1"/>
    <row r="18" spans="1:5" ht="15.75" thickBot="1">
      <c r="A18" s="4" t="s">
        <v>17</v>
      </c>
      <c r="B18" s="11">
        <v>50763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51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12</v>
      </c>
      <c r="D14" s="44"/>
      <c r="E14" s="45"/>
      <c r="F14" s="46"/>
      <c r="G14" s="37">
        <f t="shared" si="0"/>
        <v>12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69</v>
      </c>
      <c r="D16" s="54"/>
      <c r="E16" s="53">
        <v>0</v>
      </c>
      <c r="F16" s="54"/>
      <c r="G16" s="53">
        <f>SUM(G5:H15)</f>
        <v>69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51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12</v>
      </c>
      <c r="D14" s="44"/>
      <c r="E14" s="45"/>
      <c r="F14" s="46"/>
      <c r="G14" s="37">
        <f t="shared" si="0"/>
        <v>12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69</v>
      </c>
      <c r="D16" s="54"/>
      <c r="E16" s="53">
        <v>0</v>
      </c>
      <c r="F16" s="54"/>
      <c r="G16" s="53">
        <f>SUM(G5:H15)</f>
        <v>69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12</v>
      </c>
      <c r="D14" s="44"/>
      <c r="E14" s="45"/>
      <c r="F14" s="46"/>
      <c r="G14" s="37">
        <f t="shared" si="0"/>
        <v>12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69</v>
      </c>
      <c r="D16" s="54"/>
      <c r="E16" s="53">
        <v>0</v>
      </c>
      <c r="F16" s="54"/>
      <c r="G16" s="53">
        <f>SUM(G5:H15)</f>
        <v>69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50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13</v>
      </c>
      <c r="D14" s="44"/>
      <c r="E14" s="45">
        <v>1</v>
      </c>
      <c r="F14" s="46"/>
      <c r="G14" s="37">
        <f t="shared" si="0"/>
        <v>12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70</v>
      </c>
      <c r="D16" s="54"/>
      <c r="E16" s="53">
        <v>0</v>
      </c>
      <c r="F16" s="54"/>
      <c r="G16" s="53">
        <f>SUM(G5:H15)</f>
        <v>69</v>
      </c>
      <c r="H16" s="54"/>
      <c r="I16" s="55">
        <f>SUM(I5:J15)</f>
        <v>0</v>
      </c>
      <c r="J16" s="55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50741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23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13</v>
      </c>
      <c r="D14" s="44"/>
      <c r="E14" s="45"/>
      <c r="F14" s="46"/>
      <c r="G14" s="37">
        <f t="shared" si="0"/>
        <v>13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70</v>
      </c>
      <c r="D16" s="54"/>
      <c r="E16" s="53">
        <v>0</v>
      </c>
      <c r="F16" s="54"/>
      <c r="G16" s="53">
        <f>SUM(G5:H15)</f>
        <v>70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13</v>
      </c>
      <c r="D14" s="44"/>
      <c r="E14" s="45"/>
      <c r="F14" s="46"/>
      <c r="G14" s="37">
        <f t="shared" si="0"/>
        <v>13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70</v>
      </c>
      <c r="D16" s="54"/>
      <c r="E16" s="53">
        <v>0</v>
      </c>
      <c r="F16" s="54"/>
      <c r="G16" s="53">
        <f>SUM(G5:H15)</f>
        <v>70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31"/>
  <sheetViews>
    <sheetView topLeftCell="A10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49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19</v>
      </c>
      <c r="D13" s="44"/>
      <c r="E13" s="51">
        <v>2</v>
      </c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1600</v>
      </c>
    </row>
    <row r="14" spans="1:12" ht="15.75" thickBot="1">
      <c r="A14" s="57" t="s">
        <v>14</v>
      </c>
      <c r="B14" s="58"/>
      <c r="C14" s="43">
        <v>13</v>
      </c>
      <c r="D14" s="44"/>
      <c r="E14" s="45"/>
      <c r="F14" s="46"/>
      <c r="G14" s="37">
        <f t="shared" si="0"/>
        <v>13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72</v>
      </c>
      <c r="D16" s="54"/>
      <c r="E16" s="53">
        <v>0</v>
      </c>
      <c r="F16" s="54"/>
      <c r="G16" s="53">
        <f>SUM(G5:H15)</f>
        <v>70</v>
      </c>
      <c r="H16" s="54"/>
      <c r="I16" s="55">
        <f>SUM(I5:J15)</f>
        <v>0</v>
      </c>
      <c r="J16" s="55"/>
      <c r="K16" s="9"/>
      <c r="L16" s="10">
        <f>SUM(L5:L15)</f>
        <v>1600</v>
      </c>
    </row>
    <row r="17" spans="1:5" ht="15.75" thickBot="1"/>
    <row r="18" spans="1:5" ht="15.75" thickBot="1">
      <c r="A18" s="4" t="s">
        <v>17</v>
      </c>
      <c r="B18" s="11">
        <v>50721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48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19</v>
      </c>
      <c r="D13" s="44"/>
      <c r="E13" s="51"/>
      <c r="F13" s="52"/>
      <c r="G13" s="37">
        <f t="shared" si="0"/>
        <v>19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14</v>
      </c>
      <c r="D14" s="44"/>
      <c r="E14" s="45">
        <v>1</v>
      </c>
      <c r="F14" s="46"/>
      <c r="G14" s="37">
        <f t="shared" si="0"/>
        <v>13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73</v>
      </c>
      <c r="D16" s="54"/>
      <c r="E16" s="53">
        <v>0</v>
      </c>
      <c r="F16" s="54"/>
      <c r="G16" s="53">
        <f>SUM(G5:H15)</f>
        <v>72</v>
      </c>
      <c r="H16" s="54"/>
      <c r="I16" s="55">
        <f>SUM(I5:J15)</f>
        <v>0</v>
      </c>
      <c r="J16" s="55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50714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L31"/>
  <sheetViews>
    <sheetView topLeftCell="A13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11</v>
      </c>
      <c r="D11" s="44"/>
      <c r="E11" s="45">
        <v>1</v>
      </c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1000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22</v>
      </c>
      <c r="D13" s="44"/>
      <c r="E13" s="51">
        <v>3</v>
      </c>
      <c r="F13" s="52"/>
      <c r="G13" s="37">
        <f t="shared" si="0"/>
        <v>19</v>
      </c>
      <c r="H13" s="38"/>
      <c r="I13" s="47">
        <v>0</v>
      </c>
      <c r="J13" s="48"/>
      <c r="K13" s="7">
        <v>800</v>
      </c>
      <c r="L13" s="6">
        <f t="shared" si="1"/>
        <v>2400</v>
      </c>
    </row>
    <row r="14" spans="1:12" ht="15.75" thickBot="1">
      <c r="A14" s="57" t="s">
        <v>14</v>
      </c>
      <c r="B14" s="58"/>
      <c r="C14" s="43">
        <v>14</v>
      </c>
      <c r="D14" s="44"/>
      <c r="E14" s="45"/>
      <c r="F14" s="46"/>
      <c r="G14" s="37">
        <f t="shared" si="0"/>
        <v>14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77</v>
      </c>
      <c r="D16" s="54"/>
      <c r="E16" s="53">
        <v>0</v>
      </c>
      <c r="F16" s="54"/>
      <c r="G16" s="53">
        <f>SUM(G5:H15)</f>
        <v>73</v>
      </c>
      <c r="H16" s="54"/>
      <c r="I16" s="55">
        <f>SUM(I5:J15)</f>
        <v>0</v>
      </c>
      <c r="J16" s="55"/>
      <c r="K16" s="9"/>
      <c r="L16" s="10">
        <f>SUM(L5:L15)</f>
        <v>3400</v>
      </c>
    </row>
    <row r="17" spans="1:5" ht="15.75" thickBot="1"/>
    <row r="18" spans="1:5" ht="15.75" thickBot="1">
      <c r="A18" s="4" t="s">
        <v>17</v>
      </c>
      <c r="B18" s="11">
        <v>50705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A21" s="15"/>
      <c r="B21" s="56"/>
      <c r="C21" s="56"/>
      <c r="D21" s="14"/>
      <c r="E21" s="15"/>
    </row>
    <row r="22" spans="1:5">
      <c r="A22" s="15"/>
      <c r="B22" s="14"/>
      <c r="C22" s="14"/>
      <c r="D22" s="14"/>
      <c r="E22" s="14"/>
    </row>
    <row r="23" spans="1:5">
      <c r="A23" s="15"/>
      <c r="B23" s="14"/>
      <c r="C23" s="14"/>
      <c r="D23" s="14"/>
      <c r="E23" s="15"/>
    </row>
    <row r="24" spans="1:5">
      <c r="A24" s="15"/>
      <c r="B24" s="15"/>
      <c r="C24" s="15"/>
      <c r="D24" s="15"/>
      <c r="E24" s="15"/>
    </row>
    <row r="25" spans="1:5">
      <c r="A25" s="15"/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31"/>
  <sheetViews>
    <sheetView topLeftCell="A10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32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15</v>
      </c>
      <c r="D5" s="34"/>
      <c r="E5" s="35">
        <v>2</v>
      </c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2000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>
        <v>1</v>
      </c>
      <c r="F11" s="46"/>
      <c r="G11" s="37">
        <f t="shared" si="0"/>
        <v>11</v>
      </c>
      <c r="H11" s="38"/>
      <c r="I11" s="47">
        <v>0</v>
      </c>
      <c r="J11" s="48"/>
      <c r="K11" s="7">
        <v>1000</v>
      </c>
      <c r="L11" s="6">
        <f t="shared" si="1"/>
        <v>1000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24</v>
      </c>
      <c r="D13" s="44"/>
      <c r="E13" s="51">
        <v>2</v>
      </c>
      <c r="F13" s="52"/>
      <c r="G13" s="37">
        <f t="shared" si="0"/>
        <v>22</v>
      </c>
      <c r="H13" s="38"/>
      <c r="I13" s="47">
        <v>0</v>
      </c>
      <c r="J13" s="48"/>
      <c r="K13" s="7">
        <v>800</v>
      </c>
      <c r="L13" s="6">
        <f t="shared" si="1"/>
        <v>1600</v>
      </c>
    </row>
    <row r="14" spans="1:12" ht="15.75" thickBot="1">
      <c r="A14" s="57" t="s">
        <v>14</v>
      </c>
      <c r="B14" s="58"/>
      <c r="C14" s="43">
        <v>14</v>
      </c>
      <c r="D14" s="44"/>
      <c r="E14" s="45"/>
      <c r="F14" s="46"/>
      <c r="G14" s="37">
        <f t="shared" si="0"/>
        <v>14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2</v>
      </c>
      <c r="D15" s="62"/>
      <c r="E15" s="63">
        <v>1</v>
      </c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800</v>
      </c>
    </row>
    <row r="16" spans="1:12" ht="15.75" thickBot="1">
      <c r="A16" s="53" t="s">
        <v>16</v>
      </c>
      <c r="B16" s="54"/>
      <c r="C16" s="53">
        <f>SUM(C5:D15)</f>
        <v>83</v>
      </c>
      <c r="D16" s="54"/>
      <c r="E16" s="53">
        <v>0</v>
      </c>
      <c r="F16" s="54"/>
      <c r="G16" s="53">
        <f>SUM(G5:H15)</f>
        <v>77</v>
      </c>
      <c r="H16" s="54"/>
      <c r="I16" s="55">
        <f>SUM(I5:J15)</f>
        <v>0</v>
      </c>
      <c r="J16" s="55"/>
      <c r="K16" s="9"/>
      <c r="L16" s="10">
        <f>SUM(L5:L15)</f>
        <v>5400</v>
      </c>
    </row>
    <row r="17" spans="1:5" ht="15.75" thickBot="1"/>
    <row r="18" spans="1:5" ht="15.75" thickBot="1">
      <c r="A18" s="4" t="s">
        <v>17</v>
      </c>
      <c r="B18" s="11">
        <v>50694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67" t="s">
        <v>44</v>
      </c>
      <c r="C21" s="68"/>
      <c r="D21" s="14"/>
    </row>
    <row r="22" spans="1:5">
      <c r="B22" s="18" t="s">
        <v>45</v>
      </c>
      <c r="C22" s="18">
        <v>12</v>
      </c>
      <c r="D22" s="14"/>
      <c r="E22" s="14"/>
    </row>
    <row r="23" spans="1:5">
      <c r="B23" s="18" t="s">
        <v>46</v>
      </c>
      <c r="C23" s="18">
        <v>12</v>
      </c>
      <c r="D23" s="14"/>
      <c r="E23" s="12"/>
    </row>
    <row r="24" spans="1:5">
      <c r="B24" s="11" t="s">
        <v>47</v>
      </c>
      <c r="C24" s="11">
        <v>12</v>
      </c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L31"/>
  <sheetViews>
    <sheetView topLeftCell="A10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29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2</v>
      </c>
      <c r="D14" s="44"/>
      <c r="E14" s="45"/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2</v>
      </c>
      <c r="D15" s="62"/>
      <c r="E15" s="63"/>
      <c r="F15" s="64"/>
      <c r="G15" s="37">
        <f t="shared" si="0"/>
        <v>2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47</v>
      </c>
      <c r="D16" s="54"/>
      <c r="E16" s="53">
        <v>0</v>
      </c>
      <c r="F16" s="54"/>
      <c r="G16" s="53">
        <f>SUM(G5:H15)</f>
        <v>47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2</v>
      </c>
      <c r="D14" s="44"/>
      <c r="E14" s="45"/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2</v>
      </c>
      <c r="D15" s="62"/>
      <c r="E15" s="63"/>
      <c r="F15" s="64"/>
      <c r="G15" s="37">
        <f t="shared" si="0"/>
        <v>2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47</v>
      </c>
      <c r="D16" s="54"/>
      <c r="E16" s="53">
        <v>0</v>
      </c>
      <c r="F16" s="54"/>
      <c r="G16" s="53">
        <f>SUM(G5:H15)</f>
        <v>47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2</v>
      </c>
      <c r="D14" s="44"/>
      <c r="E14" s="45"/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2</v>
      </c>
      <c r="D15" s="62"/>
      <c r="E15" s="63"/>
      <c r="F15" s="64"/>
      <c r="G15" s="37">
        <f t="shared" si="0"/>
        <v>2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47</v>
      </c>
      <c r="D16" s="54"/>
      <c r="E16" s="53">
        <v>0</v>
      </c>
      <c r="F16" s="54"/>
      <c r="G16" s="53">
        <f>SUM(G5:H15)</f>
        <v>47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35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2</v>
      </c>
      <c r="D14" s="44"/>
      <c r="E14" s="45"/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2</v>
      </c>
      <c r="D15" s="62"/>
      <c r="E15" s="63"/>
      <c r="F15" s="64"/>
      <c r="G15" s="37">
        <f t="shared" si="0"/>
        <v>2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47</v>
      </c>
      <c r="D16" s="54"/>
      <c r="E16" s="53">
        <v>0</v>
      </c>
      <c r="F16" s="54"/>
      <c r="G16" s="53">
        <f>SUM(G5:H15)</f>
        <v>47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31"/>
  <sheetViews>
    <sheetView topLeftCell="A7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23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4</v>
      </c>
      <c r="D14" s="44"/>
      <c r="E14" s="45">
        <v>2</v>
      </c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2000</v>
      </c>
    </row>
    <row r="15" spans="1:12" ht="15.75" thickBot="1">
      <c r="A15" s="59" t="s">
        <v>15</v>
      </c>
      <c r="B15" s="60"/>
      <c r="C15" s="61">
        <v>3</v>
      </c>
      <c r="D15" s="62"/>
      <c r="E15" s="63">
        <v>1</v>
      </c>
      <c r="F15" s="64"/>
      <c r="G15" s="37">
        <f t="shared" si="0"/>
        <v>2</v>
      </c>
      <c r="H15" s="38"/>
      <c r="I15" s="65">
        <v>0</v>
      </c>
      <c r="J15" s="66"/>
      <c r="K15" s="8">
        <v>800</v>
      </c>
      <c r="L15" s="6">
        <f t="shared" si="1"/>
        <v>800</v>
      </c>
    </row>
    <row r="16" spans="1:12" ht="15.75" thickBot="1">
      <c r="A16" s="53" t="s">
        <v>16</v>
      </c>
      <c r="B16" s="54"/>
      <c r="C16" s="53">
        <f>SUM(C5:D15)</f>
        <v>50</v>
      </c>
      <c r="D16" s="54"/>
      <c r="E16" s="53">
        <v>0</v>
      </c>
      <c r="F16" s="54"/>
      <c r="G16" s="53">
        <f>SUM(G5:H15)</f>
        <v>47</v>
      </c>
      <c r="H16" s="54"/>
      <c r="I16" s="55">
        <f>SUM(I5:J15)</f>
        <v>0</v>
      </c>
      <c r="J16" s="55"/>
      <c r="K16" s="9"/>
      <c r="L16" s="10">
        <f>SUM(L5:L15)</f>
        <v>2800</v>
      </c>
    </row>
    <row r="17" spans="1:5" ht="15.75" thickBot="1"/>
    <row r="18" spans="1:5" ht="15.75" thickBot="1">
      <c r="A18" s="4" t="s">
        <v>17</v>
      </c>
      <c r="B18" s="11">
        <v>50682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14</v>
      </c>
      <c r="D13" s="44"/>
      <c r="E13" s="51">
        <v>2</v>
      </c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1600</v>
      </c>
    </row>
    <row r="14" spans="1:12" ht="15.75" thickBot="1">
      <c r="A14" s="57" t="s">
        <v>14</v>
      </c>
      <c r="B14" s="58"/>
      <c r="C14" s="43">
        <v>5</v>
      </c>
      <c r="D14" s="44"/>
      <c r="E14" s="45">
        <v>1</v>
      </c>
      <c r="F14" s="46"/>
      <c r="G14" s="37">
        <f t="shared" si="0"/>
        <v>4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53</v>
      </c>
      <c r="D16" s="54"/>
      <c r="E16" s="53">
        <v>0</v>
      </c>
      <c r="F16" s="54"/>
      <c r="G16" s="53">
        <f>SUM(G5:H15)</f>
        <v>50</v>
      </c>
      <c r="H16" s="54"/>
      <c r="I16" s="55">
        <f>SUM(I5:J15)</f>
        <v>0</v>
      </c>
      <c r="J16" s="55"/>
      <c r="K16" s="9"/>
      <c r="L16" s="10">
        <f>SUM(L5:L15)</f>
        <v>2600</v>
      </c>
    </row>
    <row r="17" spans="1:5" ht="15.75" thickBot="1"/>
    <row r="18" spans="1:5" ht="15.75" thickBot="1">
      <c r="A18" s="4" t="s">
        <v>17</v>
      </c>
      <c r="B18" s="11">
        <v>50674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29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15</v>
      </c>
      <c r="D13" s="44"/>
      <c r="E13" s="51">
        <v>1</v>
      </c>
      <c r="F13" s="52"/>
      <c r="G13" s="37">
        <f t="shared" si="0"/>
        <v>14</v>
      </c>
      <c r="H13" s="38"/>
      <c r="I13" s="47">
        <v>0</v>
      </c>
      <c r="J13" s="48"/>
      <c r="K13" s="7">
        <v>800</v>
      </c>
      <c r="L13" s="6">
        <f t="shared" si="1"/>
        <v>800</v>
      </c>
    </row>
    <row r="14" spans="1:12" ht="15.75" thickBot="1">
      <c r="A14" s="57" t="s">
        <v>14</v>
      </c>
      <c r="B14" s="58"/>
      <c r="C14" s="43">
        <v>6</v>
      </c>
      <c r="D14" s="44"/>
      <c r="E14" s="45">
        <v>1</v>
      </c>
      <c r="F14" s="46"/>
      <c r="G14" s="37">
        <f t="shared" si="0"/>
        <v>5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55</v>
      </c>
      <c r="D16" s="54"/>
      <c r="E16" s="53">
        <v>0</v>
      </c>
      <c r="F16" s="54"/>
      <c r="G16" s="53">
        <f>SUM(G5:H15)</f>
        <v>53</v>
      </c>
      <c r="H16" s="54"/>
      <c r="I16" s="55">
        <f>SUM(I5:J15)</f>
        <v>0</v>
      </c>
      <c r="J16" s="55"/>
      <c r="K16" s="9"/>
      <c r="L16" s="10">
        <f>SUM(L5:L15)</f>
        <v>1800</v>
      </c>
    </row>
    <row r="17" spans="1:5" ht="15.75" thickBot="1"/>
    <row r="18" spans="1:5" ht="15.75" thickBot="1">
      <c r="A18" s="4" t="s">
        <v>17</v>
      </c>
      <c r="B18" s="11">
        <v>50668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41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15</v>
      </c>
      <c r="D13" s="44"/>
      <c r="E13" s="51"/>
      <c r="F13" s="52"/>
      <c r="G13" s="37">
        <f t="shared" si="0"/>
        <v>15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55</v>
      </c>
      <c r="D16" s="54"/>
      <c r="E16" s="53">
        <v>0</v>
      </c>
      <c r="F16" s="54"/>
      <c r="G16" s="53">
        <f>SUM(G5:H15)</f>
        <v>55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31"/>
  <sheetViews>
    <sheetView topLeftCell="A4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29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>
        <v>1</v>
      </c>
      <c r="F13" s="52"/>
      <c r="G13" s="37">
        <f t="shared" si="0"/>
        <v>15</v>
      </c>
      <c r="H13" s="38"/>
      <c r="I13" s="47">
        <v>0</v>
      </c>
      <c r="J13" s="48"/>
      <c r="K13" s="7">
        <v>800</v>
      </c>
      <c r="L13" s="6">
        <f t="shared" si="1"/>
        <v>800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56</v>
      </c>
      <c r="D16" s="54"/>
      <c r="E16" s="53">
        <v>0</v>
      </c>
      <c r="F16" s="54"/>
      <c r="G16" s="53">
        <f>SUM(G5:H15)</f>
        <v>55</v>
      </c>
      <c r="H16" s="54"/>
      <c r="I16" s="55">
        <f>SUM(I5:J15)</f>
        <v>0</v>
      </c>
      <c r="J16" s="55"/>
      <c r="K16" s="9"/>
      <c r="L16" s="10">
        <f>SUM(L5:L15)</f>
        <v>800</v>
      </c>
    </row>
    <row r="17" spans="1:5" ht="15.75" thickBot="1"/>
    <row r="18" spans="1:5" ht="15.75" thickBot="1">
      <c r="A18" s="4" t="s">
        <v>17</v>
      </c>
      <c r="B18" s="11">
        <v>50662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40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56</v>
      </c>
      <c r="D16" s="54"/>
      <c r="E16" s="53">
        <v>0</v>
      </c>
      <c r="F16" s="54"/>
      <c r="G16" s="53">
        <f>SUM(G5:H15)</f>
        <v>56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56</v>
      </c>
      <c r="D16" s="54"/>
      <c r="E16" s="53">
        <v>0</v>
      </c>
      <c r="F16" s="54"/>
      <c r="G16" s="53">
        <f>SUM(G5:H15)</f>
        <v>56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38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9</v>
      </c>
      <c r="D10" s="44"/>
      <c r="E10" s="45">
        <v>1</v>
      </c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1000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57</v>
      </c>
      <c r="D16" s="54"/>
      <c r="E16" s="53">
        <v>0</v>
      </c>
      <c r="F16" s="54"/>
      <c r="G16" s="53">
        <f>SUM(G5:H15)</f>
        <v>56</v>
      </c>
      <c r="H16" s="54"/>
      <c r="I16" s="55">
        <f>SUM(I5:J15)</f>
        <v>0</v>
      </c>
      <c r="J16" s="55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50656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37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9</v>
      </c>
      <c r="D10" s="44"/>
      <c r="E10" s="45"/>
      <c r="F10" s="46"/>
      <c r="G10" s="37">
        <f t="shared" si="0"/>
        <v>9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57</v>
      </c>
      <c r="D16" s="54"/>
      <c r="E16" s="53">
        <v>0</v>
      </c>
      <c r="F16" s="54"/>
      <c r="G16" s="53">
        <f>SUM(G5:H15)</f>
        <v>57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36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9</v>
      </c>
      <c r="D10" s="44"/>
      <c r="E10" s="45"/>
      <c r="F10" s="46"/>
      <c r="G10" s="37">
        <f t="shared" si="0"/>
        <v>9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57</v>
      </c>
      <c r="D16" s="54"/>
      <c r="E16" s="53">
        <v>0</v>
      </c>
      <c r="F16" s="54"/>
      <c r="G16" s="53">
        <f>SUM(G5:H15)</f>
        <v>57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9</v>
      </c>
      <c r="D10" s="44"/>
      <c r="E10" s="45"/>
      <c r="F10" s="46"/>
      <c r="G10" s="37">
        <f t="shared" si="0"/>
        <v>9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57</v>
      </c>
      <c r="D16" s="54"/>
      <c r="E16" s="53">
        <v>0</v>
      </c>
      <c r="F16" s="54"/>
      <c r="G16" s="53">
        <f>SUM(G5:H15)</f>
        <v>57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34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4</v>
      </c>
      <c r="D5" s="34"/>
      <c r="E5" s="35">
        <v>1</v>
      </c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1000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10</v>
      </c>
      <c r="D10" s="44"/>
      <c r="E10" s="45">
        <v>1</v>
      </c>
      <c r="F10" s="46"/>
      <c r="G10" s="37">
        <f t="shared" si="0"/>
        <v>9</v>
      </c>
      <c r="H10" s="38"/>
      <c r="I10" s="47">
        <v>0</v>
      </c>
      <c r="J10" s="48"/>
      <c r="K10" s="7">
        <v>1000</v>
      </c>
      <c r="L10" s="6">
        <f t="shared" si="1"/>
        <v>1000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4</v>
      </c>
      <c r="D15" s="62"/>
      <c r="E15" s="63">
        <v>1</v>
      </c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800</v>
      </c>
    </row>
    <row r="16" spans="1:12" ht="15.75" thickBot="1">
      <c r="A16" s="53" t="s">
        <v>16</v>
      </c>
      <c r="B16" s="54"/>
      <c r="C16" s="53">
        <f>SUM(C5:D15)</f>
        <v>60</v>
      </c>
      <c r="D16" s="54"/>
      <c r="E16" s="53">
        <v>0</v>
      </c>
      <c r="F16" s="54"/>
      <c r="G16" s="53">
        <f>SUM(G5:H15)</f>
        <v>57</v>
      </c>
      <c r="H16" s="54"/>
      <c r="I16" s="55">
        <f>SUM(I5:J15)</f>
        <v>0</v>
      </c>
      <c r="J16" s="55"/>
      <c r="K16" s="9"/>
      <c r="L16" s="10">
        <f>SUM(L5:L15)</f>
        <v>2800</v>
      </c>
    </row>
    <row r="17" spans="1:5" ht="15.75" thickBot="1"/>
    <row r="18" spans="1:5" ht="15.75" thickBot="1">
      <c r="A18" s="4" t="s">
        <v>17</v>
      </c>
      <c r="B18" s="11">
        <v>50633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4</v>
      </c>
      <c r="D5" s="34"/>
      <c r="E5" s="35"/>
      <c r="F5" s="36"/>
      <c r="G5" s="37">
        <f>C5-E5</f>
        <v>4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10</v>
      </c>
      <c r="D10" s="44"/>
      <c r="E10" s="45"/>
      <c r="F10" s="46"/>
      <c r="G10" s="37">
        <f t="shared" si="0"/>
        <v>10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60</v>
      </c>
      <c r="D16" s="54"/>
      <c r="E16" s="53">
        <v>0</v>
      </c>
      <c r="F16" s="54"/>
      <c r="G16" s="53">
        <f>SUM(G5:H15)</f>
        <v>60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32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4</v>
      </c>
      <c r="D5" s="34"/>
      <c r="E5" s="35"/>
      <c r="F5" s="36"/>
      <c r="G5" s="37">
        <f>C5-E5</f>
        <v>4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10</v>
      </c>
      <c r="D10" s="44"/>
      <c r="E10" s="45"/>
      <c r="F10" s="46"/>
      <c r="G10" s="37">
        <f t="shared" si="0"/>
        <v>10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60</v>
      </c>
      <c r="D16" s="54"/>
      <c r="E16" s="53">
        <v>0</v>
      </c>
      <c r="F16" s="54"/>
      <c r="G16" s="53">
        <f>SUM(G5:H15)</f>
        <v>60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3"/>
      <c r="E19" s="14"/>
    </row>
    <row r="20" spans="1:5">
      <c r="B20" s="16" t="s">
        <v>30</v>
      </c>
      <c r="C20" s="17"/>
      <c r="D20" s="17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29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5</v>
      </c>
      <c r="D5" s="34"/>
      <c r="E5" s="35">
        <v>1</v>
      </c>
      <c r="F5" s="36"/>
      <c r="G5" s="37">
        <f>C5-E5</f>
        <v>4</v>
      </c>
      <c r="H5" s="38"/>
      <c r="I5" s="39">
        <v>0</v>
      </c>
      <c r="J5" s="40"/>
      <c r="K5" s="5">
        <v>1000</v>
      </c>
      <c r="L5" s="6">
        <f>E5*K5</f>
        <v>1000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11</v>
      </c>
      <c r="D10" s="44"/>
      <c r="E10" s="45">
        <v>1</v>
      </c>
      <c r="F10" s="46"/>
      <c r="G10" s="37">
        <f t="shared" si="0"/>
        <v>10</v>
      </c>
      <c r="H10" s="38"/>
      <c r="I10" s="47">
        <v>0</v>
      </c>
      <c r="J10" s="48"/>
      <c r="K10" s="7">
        <v>1000</v>
      </c>
      <c r="L10" s="6">
        <f t="shared" si="1"/>
        <v>1000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8</v>
      </c>
      <c r="D14" s="44"/>
      <c r="E14" s="45">
        <v>2</v>
      </c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2000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64</v>
      </c>
      <c r="D16" s="54"/>
      <c r="E16" s="53">
        <v>0</v>
      </c>
      <c r="F16" s="54"/>
      <c r="G16" s="53">
        <f>SUM(G5:H15)</f>
        <v>60</v>
      </c>
      <c r="H16" s="54"/>
      <c r="I16" s="55">
        <f>SUM(I5:J15)</f>
        <v>0</v>
      </c>
      <c r="J16" s="55"/>
      <c r="K16" s="9"/>
      <c r="L16" s="10">
        <f>SUM(L5:L15)</f>
        <v>4000</v>
      </c>
    </row>
    <row r="17" spans="1:5" ht="15.75" thickBot="1"/>
    <row r="18" spans="1:5" ht="15.75" thickBot="1">
      <c r="A18" s="4" t="s">
        <v>17</v>
      </c>
      <c r="B18" s="11">
        <v>50613</v>
      </c>
      <c r="C18" s="12"/>
      <c r="D18" s="12"/>
      <c r="E18" s="12"/>
    </row>
    <row r="19" spans="1:5">
      <c r="B19" s="56"/>
      <c r="C19" s="56"/>
      <c r="D19" s="13"/>
      <c r="E19" s="14"/>
    </row>
    <row r="20" spans="1:5">
      <c r="B20" s="16" t="s">
        <v>30</v>
      </c>
      <c r="C20" s="17"/>
      <c r="D20" s="17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27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5</v>
      </c>
      <c r="D5" s="34"/>
      <c r="E5" s="35"/>
      <c r="F5" s="36"/>
      <c r="G5" s="37">
        <f>C5-E5</f>
        <v>5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11</v>
      </c>
      <c r="D10" s="44"/>
      <c r="E10" s="45"/>
      <c r="F10" s="46"/>
      <c r="G10" s="37">
        <f t="shared" si="0"/>
        <v>11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8</v>
      </c>
      <c r="D14" s="44"/>
      <c r="E14" s="45"/>
      <c r="F14" s="46"/>
      <c r="G14" s="37">
        <f t="shared" si="0"/>
        <v>8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64</v>
      </c>
      <c r="D16" s="54"/>
      <c r="E16" s="53">
        <v>0</v>
      </c>
      <c r="F16" s="54"/>
      <c r="G16" s="53">
        <f>SUM(G5:H15)</f>
        <v>64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3"/>
      <c r="E19" s="14"/>
    </row>
    <row r="20" spans="1:5">
      <c r="C20" s="14"/>
      <c r="D20" s="14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26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5</v>
      </c>
      <c r="D5" s="34"/>
      <c r="E5" s="35"/>
      <c r="F5" s="36"/>
      <c r="G5" s="37">
        <f>C5-E5</f>
        <v>5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11</v>
      </c>
      <c r="D10" s="44"/>
      <c r="E10" s="45"/>
      <c r="F10" s="46"/>
      <c r="G10" s="37">
        <f t="shared" si="0"/>
        <v>11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12</v>
      </c>
      <c r="D14" s="44"/>
      <c r="E14" s="45">
        <v>4</v>
      </c>
      <c r="F14" s="46"/>
      <c r="G14" s="37">
        <f t="shared" si="0"/>
        <v>8</v>
      </c>
      <c r="H14" s="38"/>
      <c r="I14" s="47"/>
      <c r="J14" s="48"/>
      <c r="K14" s="7">
        <v>1000</v>
      </c>
      <c r="L14" s="6">
        <f t="shared" si="1"/>
        <v>4000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68</v>
      </c>
      <c r="D16" s="54"/>
      <c r="E16" s="53">
        <v>0</v>
      </c>
      <c r="F16" s="54"/>
      <c r="G16" s="53">
        <f>SUM(G5:H15)</f>
        <v>64</v>
      </c>
      <c r="H16" s="54"/>
      <c r="I16" s="55">
        <f>SUM(I5:J15)</f>
        <v>0</v>
      </c>
      <c r="J16" s="55"/>
      <c r="K16" s="9"/>
      <c r="L16" s="10">
        <f>SUM(L5:L15)</f>
        <v>4000</v>
      </c>
    </row>
    <row r="17" spans="1:5" ht="15.75" thickBot="1"/>
    <row r="18" spans="1:5" ht="15.75" thickBot="1">
      <c r="A18" s="4" t="s">
        <v>17</v>
      </c>
      <c r="B18" s="11">
        <v>50600</v>
      </c>
      <c r="C18" s="12"/>
      <c r="D18" s="12"/>
      <c r="E18" s="12"/>
    </row>
    <row r="19" spans="1:5">
      <c r="B19" s="56"/>
      <c r="C19" s="56"/>
      <c r="D19" s="13"/>
      <c r="E19" s="14"/>
    </row>
    <row r="20" spans="1:5">
      <c r="C20" s="14"/>
      <c r="D20" s="14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24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5</v>
      </c>
      <c r="D5" s="34"/>
      <c r="E5" s="35"/>
      <c r="F5" s="36"/>
      <c r="G5" s="37">
        <f>C5-E5</f>
        <v>5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11</v>
      </c>
      <c r="D10" s="44"/>
      <c r="E10" s="45"/>
      <c r="F10" s="46"/>
      <c r="G10" s="37">
        <f t="shared" si="0"/>
        <v>11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5</v>
      </c>
      <c r="D13" s="44"/>
      <c r="E13" s="51">
        <v>1</v>
      </c>
      <c r="F13" s="52"/>
      <c r="G13" s="37">
        <f t="shared" si="0"/>
        <v>4</v>
      </c>
      <c r="H13" s="38"/>
      <c r="I13" s="47">
        <v>12</v>
      </c>
      <c r="J13" s="48"/>
      <c r="K13" s="7">
        <v>800</v>
      </c>
      <c r="L13" s="6">
        <f t="shared" si="1"/>
        <v>800</v>
      </c>
    </row>
    <row r="14" spans="1:12" ht="15.75" thickBot="1">
      <c r="A14" s="57" t="s">
        <v>14</v>
      </c>
      <c r="B14" s="58"/>
      <c r="C14" s="43">
        <v>0</v>
      </c>
      <c r="D14" s="44"/>
      <c r="E14" s="45"/>
      <c r="F14" s="46"/>
      <c r="G14" s="37">
        <f t="shared" si="0"/>
        <v>0</v>
      </c>
      <c r="H14" s="38"/>
      <c r="I14" s="47">
        <v>12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45</v>
      </c>
      <c r="D16" s="54"/>
      <c r="E16" s="53">
        <v>0</v>
      </c>
      <c r="F16" s="54"/>
      <c r="G16" s="53">
        <f>SUM(G5:H15)</f>
        <v>44</v>
      </c>
      <c r="H16" s="54"/>
      <c r="I16" s="55">
        <f>SUM(I5:J15)</f>
        <v>24</v>
      </c>
      <c r="J16" s="55"/>
      <c r="K16" s="9"/>
      <c r="L16" s="10">
        <f>SUM(L5:L15)</f>
        <v>800</v>
      </c>
    </row>
    <row r="17" spans="1:7" ht="15.75" thickBot="1"/>
    <row r="18" spans="1:7" ht="15.75" thickBot="1">
      <c r="A18" s="4" t="s">
        <v>17</v>
      </c>
      <c r="B18" s="11">
        <v>50595</v>
      </c>
      <c r="C18" s="12"/>
      <c r="D18" s="12"/>
      <c r="E18" s="12"/>
    </row>
    <row r="19" spans="1:7">
      <c r="B19" s="56"/>
      <c r="C19" s="56"/>
      <c r="D19" s="13"/>
      <c r="E19" s="14"/>
      <c r="G19" s="1" t="s">
        <v>25</v>
      </c>
    </row>
    <row r="20" spans="1:7">
      <c r="C20" s="14"/>
      <c r="D20" s="14"/>
    </row>
    <row r="21" spans="1:7">
      <c r="B21" s="14"/>
      <c r="C21" s="14"/>
      <c r="D21" s="14"/>
    </row>
    <row r="22" spans="1:7">
      <c r="B22" s="14"/>
      <c r="C22" s="14"/>
      <c r="D22" s="14"/>
      <c r="E22" s="14"/>
    </row>
    <row r="23" spans="1:7">
      <c r="B23" s="14"/>
      <c r="C23" s="14"/>
      <c r="D23" s="14"/>
      <c r="E23" s="12"/>
    </row>
    <row r="24" spans="1:7">
      <c r="B24" s="12"/>
      <c r="C24" s="12"/>
      <c r="E24" s="12"/>
    </row>
    <row r="25" spans="1:7">
      <c r="B25" s="15"/>
      <c r="C25" s="15"/>
      <c r="D25" s="15"/>
      <c r="E25" s="15"/>
    </row>
    <row r="28" spans="1:7">
      <c r="B28" s="56"/>
      <c r="C28" s="56"/>
      <c r="D28" s="56"/>
      <c r="E28" s="56"/>
    </row>
    <row r="29" spans="1:7">
      <c r="B29" s="56"/>
      <c r="C29" s="56"/>
      <c r="D29" s="13"/>
      <c r="E29" s="14"/>
    </row>
    <row r="30" spans="1:7">
      <c r="B30" s="12"/>
      <c r="C30" s="12"/>
      <c r="D30" s="12"/>
      <c r="E30" s="12"/>
    </row>
    <row r="31" spans="1:7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23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5</v>
      </c>
      <c r="D5" s="34"/>
      <c r="E5" s="35"/>
      <c r="F5" s="36"/>
      <c r="G5" s="37">
        <f>C5-E5</f>
        <v>5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11</v>
      </c>
      <c r="D10" s="44"/>
      <c r="E10" s="45"/>
      <c r="F10" s="46"/>
      <c r="G10" s="37">
        <f t="shared" si="0"/>
        <v>11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5</v>
      </c>
      <c r="D13" s="44"/>
      <c r="E13" s="51"/>
      <c r="F13" s="52"/>
      <c r="G13" s="37">
        <f t="shared" si="0"/>
        <v>5</v>
      </c>
      <c r="H13" s="38"/>
      <c r="I13" s="47">
        <v>12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0</v>
      </c>
      <c r="D14" s="44"/>
      <c r="E14" s="45"/>
      <c r="F14" s="46"/>
      <c r="G14" s="37">
        <f t="shared" si="0"/>
        <v>0</v>
      </c>
      <c r="H14" s="38"/>
      <c r="I14" s="47">
        <v>12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45</v>
      </c>
      <c r="D16" s="54"/>
      <c r="E16" s="53">
        <v>0</v>
      </c>
      <c r="F16" s="54"/>
      <c r="G16" s="53">
        <f>SUM(G5:H15)</f>
        <v>45</v>
      </c>
      <c r="H16" s="54"/>
      <c r="I16" s="55">
        <f>SUM(I5:J15)</f>
        <v>24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3"/>
      <c r="E19" s="14"/>
    </row>
    <row r="20" spans="1:5">
      <c r="C20" s="14"/>
      <c r="D20" s="14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56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6</v>
      </c>
      <c r="D6" s="44"/>
      <c r="E6" s="45"/>
      <c r="F6" s="46"/>
      <c r="G6" s="37">
        <f t="shared" ref="G6:G15" si="0">C6-E6</f>
        <v>6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9</v>
      </c>
      <c r="D11" s="44"/>
      <c r="E11" s="45"/>
      <c r="F11" s="46"/>
      <c r="G11" s="37">
        <f t="shared" si="0"/>
        <v>9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0</v>
      </c>
      <c r="D15" s="62"/>
      <c r="E15" s="63"/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56</v>
      </c>
      <c r="D16" s="54"/>
      <c r="E16" s="53">
        <v>0</v>
      </c>
      <c r="F16" s="54"/>
      <c r="G16" s="53">
        <f>SUM(G5:H15)</f>
        <v>56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55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6</v>
      </c>
      <c r="D6" s="44"/>
      <c r="E6" s="45"/>
      <c r="F6" s="46"/>
      <c r="G6" s="37">
        <f t="shared" ref="G6:G15" si="0">C6-E6</f>
        <v>6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9</v>
      </c>
      <c r="D11" s="44"/>
      <c r="E11" s="45"/>
      <c r="F11" s="46"/>
      <c r="G11" s="37">
        <f t="shared" si="0"/>
        <v>9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7</v>
      </c>
      <c r="D14" s="44"/>
      <c r="E14" s="45">
        <v>1</v>
      </c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1</v>
      </c>
      <c r="D15" s="62"/>
      <c r="E15" s="63">
        <v>1</v>
      </c>
      <c r="F15" s="64"/>
      <c r="G15" s="37">
        <f t="shared" si="0"/>
        <v>0</v>
      </c>
      <c r="H15" s="38"/>
      <c r="I15" s="65">
        <v>0</v>
      </c>
      <c r="J15" s="66"/>
      <c r="K15" s="8">
        <v>800</v>
      </c>
      <c r="L15" s="6">
        <f t="shared" si="1"/>
        <v>800</v>
      </c>
    </row>
    <row r="16" spans="1:12" ht="15.75" thickBot="1">
      <c r="A16" s="53" t="s">
        <v>16</v>
      </c>
      <c r="B16" s="54"/>
      <c r="C16" s="53">
        <f>SUM(C5:D15)</f>
        <v>58</v>
      </c>
      <c r="D16" s="54"/>
      <c r="E16" s="53">
        <v>0</v>
      </c>
      <c r="F16" s="54"/>
      <c r="G16" s="53">
        <f>SUM(G5:H15)</f>
        <v>56</v>
      </c>
      <c r="H16" s="54"/>
      <c r="I16" s="55">
        <f>SUM(I5:J15)</f>
        <v>0</v>
      </c>
      <c r="J16" s="55"/>
      <c r="K16" s="9"/>
      <c r="L16" s="10">
        <f>SUM(L5:L15)</f>
        <v>1800</v>
      </c>
    </row>
    <row r="17" spans="1:5" ht="15.75" thickBot="1"/>
    <row r="18" spans="1:5" ht="15.75" thickBot="1">
      <c r="A18" s="4" t="s">
        <v>17</v>
      </c>
      <c r="B18" s="11">
        <v>50808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54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>
        <v>2</v>
      </c>
      <c r="F6" s="46"/>
      <c r="G6" s="37">
        <f t="shared" ref="G6:G15" si="0">C6-E6</f>
        <v>6</v>
      </c>
      <c r="H6" s="38"/>
      <c r="I6" s="47">
        <v>0</v>
      </c>
      <c r="J6" s="48"/>
      <c r="K6" s="7">
        <v>1000</v>
      </c>
      <c r="L6" s="6">
        <f t="shared" ref="L6:L15" si="1">E6*K6</f>
        <v>2000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7</v>
      </c>
      <c r="D10" s="44"/>
      <c r="E10" s="45"/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>
        <v>1</v>
      </c>
      <c r="F11" s="46"/>
      <c r="G11" s="37">
        <f t="shared" si="0"/>
        <v>9</v>
      </c>
      <c r="H11" s="38"/>
      <c r="I11" s="47">
        <v>0</v>
      </c>
      <c r="J11" s="48"/>
      <c r="K11" s="7">
        <v>1000</v>
      </c>
      <c r="L11" s="6">
        <f t="shared" si="1"/>
        <v>1000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8</v>
      </c>
      <c r="D14" s="44"/>
      <c r="E14" s="45">
        <v>1</v>
      </c>
      <c r="F14" s="46"/>
      <c r="G14" s="37">
        <f t="shared" si="0"/>
        <v>7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62</v>
      </c>
      <c r="D16" s="54"/>
      <c r="E16" s="53">
        <v>0</v>
      </c>
      <c r="F16" s="54"/>
      <c r="G16" s="53">
        <f>SUM(G5:H15)</f>
        <v>58</v>
      </c>
      <c r="H16" s="54"/>
      <c r="I16" s="55">
        <f>SUM(I5:J15)</f>
        <v>0</v>
      </c>
      <c r="J16" s="55"/>
      <c r="K16" s="9"/>
      <c r="L16" s="10">
        <f>SUM(L5:L15)</f>
        <v>4000</v>
      </c>
    </row>
    <row r="17" spans="1:5" ht="15.75" thickBot="1"/>
    <row r="18" spans="1:5" ht="15.75" thickBot="1">
      <c r="A18" s="4" t="s">
        <v>17</v>
      </c>
      <c r="B18" s="11">
        <v>50800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27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>
        <v>1</v>
      </c>
      <c r="F10" s="46"/>
      <c r="G10" s="37">
        <f t="shared" si="0"/>
        <v>7</v>
      </c>
      <c r="H10" s="38"/>
      <c r="I10" s="47">
        <v>0</v>
      </c>
      <c r="J10" s="48"/>
      <c r="K10" s="7">
        <v>1000</v>
      </c>
      <c r="L10" s="6">
        <f t="shared" si="1"/>
        <v>1000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9</v>
      </c>
      <c r="D14" s="44"/>
      <c r="E14" s="45">
        <v>1</v>
      </c>
      <c r="F14" s="46"/>
      <c r="G14" s="37">
        <f t="shared" si="0"/>
        <v>8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64</v>
      </c>
      <c r="D16" s="54"/>
      <c r="E16" s="53">
        <v>0</v>
      </c>
      <c r="F16" s="54"/>
      <c r="G16" s="53">
        <f>SUM(G5:H15)</f>
        <v>62</v>
      </c>
      <c r="H16" s="54"/>
      <c r="I16" s="55">
        <f>SUM(I5:J15)</f>
        <v>0</v>
      </c>
      <c r="J16" s="55"/>
      <c r="K16" s="9"/>
      <c r="L16" s="10">
        <f>SUM(L5:L15)</f>
        <v>2000</v>
      </c>
    </row>
    <row r="17" spans="1:5" ht="15.75" thickBot="1"/>
    <row r="18" spans="1:5" ht="15.75" thickBot="1">
      <c r="A18" s="4" t="s">
        <v>17</v>
      </c>
      <c r="B18" s="11">
        <v>50787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27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12</v>
      </c>
      <c r="D5" s="34"/>
      <c r="E5" s="35"/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9</v>
      </c>
      <c r="D14" s="44"/>
      <c r="E14" s="45"/>
      <c r="F14" s="46"/>
      <c r="G14" s="37">
        <f t="shared" si="0"/>
        <v>9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64</v>
      </c>
      <c r="D16" s="54"/>
      <c r="E16" s="53">
        <v>0</v>
      </c>
      <c r="F16" s="54"/>
      <c r="G16" s="53">
        <f>SUM(G5:H15)</f>
        <v>64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23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>
        <v>1</v>
      </c>
      <c r="F5" s="36"/>
      <c r="G5" s="37">
        <f>C5-E5</f>
        <v>12</v>
      </c>
      <c r="H5" s="38"/>
      <c r="I5" s="39">
        <v>0</v>
      </c>
      <c r="J5" s="40"/>
      <c r="K5" s="5">
        <v>1000</v>
      </c>
      <c r="L5" s="6">
        <f>E5*K5</f>
        <v>1000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>
        <v>1</v>
      </c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800</v>
      </c>
    </row>
    <row r="14" spans="1:12" ht="15.75" thickBot="1">
      <c r="A14" s="57" t="s">
        <v>14</v>
      </c>
      <c r="B14" s="58"/>
      <c r="C14" s="43">
        <v>10</v>
      </c>
      <c r="D14" s="44"/>
      <c r="E14" s="45">
        <v>1</v>
      </c>
      <c r="F14" s="46"/>
      <c r="G14" s="37">
        <f t="shared" si="0"/>
        <v>9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67</v>
      </c>
      <c r="D16" s="54"/>
      <c r="E16" s="53">
        <v>0</v>
      </c>
      <c r="F16" s="54"/>
      <c r="G16" s="53">
        <f>SUM(G5:H15)</f>
        <v>64</v>
      </c>
      <c r="H16" s="54"/>
      <c r="I16" s="55">
        <f>SUM(I5:J15)</f>
        <v>0</v>
      </c>
      <c r="J16" s="55"/>
      <c r="K16" s="9"/>
      <c r="L16" s="10">
        <f>SUM(L5:L15)</f>
        <v>2800</v>
      </c>
    </row>
    <row r="17" spans="1:5" ht="15.75" thickBot="1"/>
    <row r="18" spans="1:5" ht="15.75" thickBot="1">
      <c r="A18" s="4" t="s">
        <v>17</v>
      </c>
      <c r="B18" s="11">
        <v>50776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53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10</v>
      </c>
      <c r="D14" s="44"/>
      <c r="E14" s="45"/>
      <c r="F14" s="46"/>
      <c r="G14" s="37">
        <f t="shared" si="0"/>
        <v>10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67</v>
      </c>
      <c r="D16" s="54"/>
      <c r="E16" s="53">
        <v>0</v>
      </c>
      <c r="F16" s="54"/>
      <c r="G16" s="53">
        <f>SUM(G5:H15)</f>
        <v>67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41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10</v>
      </c>
      <c r="D14" s="44"/>
      <c r="E14" s="45"/>
      <c r="F14" s="46"/>
      <c r="G14" s="37">
        <f t="shared" si="0"/>
        <v>10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67</v>
      </c>
      <c r="D16" s="54"/>
      <c r="E16" s="53">
        <v>0</v>
      </c>
      <c r="F16" s="54"/>
      <c r="G16" s="53">
        <f>SUM(G5:H15)</f>
        <v>67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L31"/>
  <sheetViews>
    <sheetView topLeftCell="A4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52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12</v>
      </c>
      <c r="D14" s="44"/>
      <c r="E14" s="45">
        <v>2</v>
      </c>
      <c r="F14" s="46"/>
      <c r="G14" s="37">
        <f t="shared" si="0"/>
        <v>10</v>
      </c>
      <c r="H14" s="38"/>
      <c r="I14" s="47">
        <v>0</v>
      </c>
      <c r="J14" s="48"/>
      <c r="K14" s="7">
        <v>1000</v>
      </c>
      <c r="L14" s="6">
        <f t="shared" si="1"/>
        <v>2000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69</v>
      </c>
      <c r="D16" s="54"/>
      <c r="E16" s="53">
        <v>0</v>
      </c>
      <c r="F16" s="54"/>
      <c r="G16" s="53">
        <f>SUM(G5:H15)</f>
        <v>67</v>
      </c>
      <c r="H16" s="54"/>
      <c r="I16" s="55">
        <f>SUM(I5:J15)</f>
        <v>0</v>
      </c>
      <c r="J16" s="55"/>
      <c r="K16" s="9"/>
      <c r="L16" s="10">
        <f>SUM(L5:L15)</f>
        <v>2000</v>
      </c>
    </row>
    <row r="17" spans="1:5" ht="15.75" thickBot="1"/>
    <row r="18" spans="1:5" ht="15.75" thickBot="1">
      <c r="A18" s="4" t="s">
        <v>17</v>
      </c>
      <c r="B18" s="11">
        <v>50763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51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12</v>
      </c>
      <c r="D14" s="44"/>
      <c r="E14" s="45"/>
      <c r="F14" s="46"/>
      <c r="G14" s="37">
        <f t="shared" si="0"/>
        <v>12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69</v>
      </c>
      <c r="D16" s="54"/>
      <c r="E16" s="53">
        <v>0</v>
      </c>
      <c r="F16" s="54"/>
      <c r="G16" s="53">
        <f>SUM(G5:H15)</f>
        <v>69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51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12</v>
      </c>
      <c r="D14" s="44"/>
      <c r="E14" s="45"/>
      <c r="F14" s="46"/>
      <c r="G14" s="37">
        <f t="shared" si="0"/>
        <v>12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69</v>
      </c>
      <c r="D16" s="54"/>
      <c r="E16" s="53">
        <v>0</v>
      </c>
      <c r="F16" s="54"/>
      <c r="G16" s="53">
        <f>SUM(G5:H15)</f>
        <v>69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12</v>
      </c>
      <c r="D14" s="44"/>
      <c r="E14" s="45"/>
      <c r="F14" s="46"/>
      <c r="G14" s="37">
        <f t="shared" si="0"/>
        <v>12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69</v>
      </c>
      <c r="D16" s="54"/>
      <c r="E16" s="53">
        <v>0</v>
      </c>
      <c r="F16" s="54"/>
      <c r="G16" s="53">
        <f>SUM(G5:H15)</f>
        <v>69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50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13</v>
      </c>
      <c r="D14" s="44"/>
      <c r="E14" s="45">
        <v>1</v>
      </c>
      <c r="F14" s="46"/>
      <c r="G14" s="37">
        <f t="shared" si="0"/>
        <v>12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70</v>
      </c>
      <c r="D16" s="54"/>
      <c r="E16" s="53">
        <v>0</v>
      </c>
      <c r="F16" s="54"/>
      <c r="G16" s="53">
        <f>SUM(G5:H15)</f>
        <v>69</v>
      </c>
      <c r="H16" s="54"/>
      <c r="I16" s="55">
        <f>SUM(I5:J15)</f>
        <v>0</v>
      </c>
      <c r="J16" s="55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50741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23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13</v>
      </c>
      <c r="D14" s="44"/>
      <c r="E14" s="45"/>
      <c r="F14" s="46"/>
      <c r="G14" s="37">
        <f t="shared" si="0"/>
        <v>13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70</v>
      </c>
      <c r="D16" s="54"/>
      <c r="E16" s="53">
        <v>0</v>
      </c>
      <c r="F16" s="54"/>
      <c r="G16" s="53">
        <f>SUM(G5:H15)</f>
        <v>70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17</v>
      </c>
      <c r="D13" s="44"/>
      <c r="E13" s="51"/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13</v>
      </c>
      <c r="D14" s="44"/>
      <c r="E14" s="45"/>
      <c r="F14" s="46"/>
      <c r="G14" s="37">
        <f t="shared" si="0"/>
        <v>13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70</v>
      </c>
      <c r="D16" s="54"/>
      <c r="E16" s="53">
        <v>0</v>
      </c>
      <c r="F16" s="54"/>
      <c r="G16" s="53">
        <f>SUM(G5:H15)</f>
        <v>70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L31"/>
  <sheetViews>
    <sheetView topLeftCell="A10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49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19</v>
      </c>
      <c r="D13" s="44"/>
      <c r="E13" s="51">
        <v>2</v>
      </c>
      <c r="F13" s="52"/>
      <c r="G13" s="37">
        <f t="shared" si="0"/>
        <v>17</v>
      </c>
      <c r="H13" s="38"/>
      <c r="I13" s="47">
        <v>0</v>
      </c>
      <c r="J13" s="48"/>
      <c r="K13" s="7">
        <v>800</v>
      </c>
      <c r="L13" s="6">
        <f t="shared" si="1"/>
        <v>1600</v>
      </c>
    </row>
    <row r="14" spans="1:12" ht="15.75" thickBot="1">
      <c r="A14" s="57" t="s">
        <v>14</v>
      </c>
      <c r="B14" s="58"/>
      <c r="C14" s="43">
        <v>13</v>
      </c>
      <c r="D14" s="44"/>
      <c r="E14" s="45"/>
      <c r="F14" s="46"/>
      <c r="G14" s="37">
        <f t="shared" si="0"/>
        <v>13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72</v>
      </c>
      <c r="D16" s="54"/>
      <c r="E16" s="53">
        <v>0</v>
      </c>
      <c r="F16" s="54"/>
      <c r="G16" s="53">
        <f>SUM(G5:H15)</f>
        <v>70</v>
      </c>
      <c r="H16" s="54"/>
      <c r="I16" s="55">
        <f>SUM(I5:J15)</f>
        <v>0</v>
      </c>
      <c r="J16" s="55"/>
      <c r="K16" s="9"/>
      <c r="L16" s="10">
        <f>SUM(L5:L15)</f>
        <v>1600</v>
      </c>
    </row>
    <row r="17" spans="1:5" ht="15.75" thickBot="1"/>
    <row r="18" spans="1:5" ht="15.75" thickBot="1">
      <c r="A18" s="4" t="s">
        <v>17</v>
      </c>
      <c r="B18" s="11">
        <v>50721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L31"/>
  <sheetViews>
    <sheetView topLeftCell="A10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48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10</v>
      </c>
      <c r="D11" s="44"/>
      <c r="E11" s="45"/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19</v>
      </c>
      <c r="D13" s="44"/>
      <c r="E13" s="51"/>
      <c r="F13" s="52"/>
      <c r="G13" s="37">
        <f t="shared" si="0"/>
        <v>19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14</v>
      </c>
      <c r="D14" s="44"/>
      <c r="E14" s="45">
        <v>1</v>
      </c>
      <c r="F14" s="46"/>
      <c r="G14" s="37">
        <f t="shared" si="0"/>
        <v>13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73</v>
      </c>
      <c r="D16" s="54"/>
      <c r="E16" s="53">
        <v>0</v>
      </c>
      <c r="F16" s="54"/>
      <c r="G16" s="53">
        <f>SUM(G5:H15)</f>
        <v>72</v>
      </c>
      <c r="H16" s="54"/>
      <c r="I16" s="55">
        <f>SUM(I5:J15)</f>
        <v>0</v>
      </c>
      <c r="J16" s="55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50714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56"/>
      <c r="C21" s="56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5"/>
      <c r="C24" s="15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B20:C20"/>
    <mergeCell ref="B21:C21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L31"/>
  <sheetViews>
    <sheetView topLeftCell="A13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13</v>
      </c>
      <c r="D5" s="34"/>
      <c r="E5" s="35"/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11</v>
      </c>
      <c r="D11" s="44"/>
      <c r="E11" s="45">
        <v>1</v>
      </c>
      <c r="F11" s="46"/>
      <c r="G11" s="37">
        <f t="shared" si="0"/>
        <v>10</v>
      </c>
      <c r="H11" s="38"/>
      <c r="I11" s="47">
        <v>0</v>
      </c>
      <c r="J11" s="48"/>
      <c r="K11" s="7">
        <v>1000</v>
      </c>
      <c r="L11" s="6">
        <f t="shared" si="1"/>
        <v>1000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22</v>
      </c>
      <c r="D13" s="44"/>
      <c r="E13" s="51">
        <v>3</v>
      </c>
      <c r="F13" s="52"/>
      <c r="G13" s="37">
        <f t="shared" si="0"/>
        <v>19</v>
      </c>
      <c r="H13" s="38"/>
      <c r="I13" s="47">
        <v>0</v>
      </c>
      <c r="J13" s="48"/>
      <c r="K13" s="7">
        <v>800</v>
      </c>
      <c r="L13" s="6">
        <f t="shared" si="1"/>
        <v>2400</v>
      </c>
    </row>
    <row r="14" spans="1:12" ht="15.75" thickBot="1">
      <c r="A14" s="57" t="s">
        <v>14</v>
      </c>
      <c r="B14" s="58"/>
      <c r="C14" s="43">
        <v>14</v>
      </c>
      <c r="D14" s="44"/>
      <c r="E14" s="45"/>
      <c r="F14" s="46"/>
      <c r="G14" s="37">
        <f t="shared" si="0"/>
        <v>14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1</v>
      </c>
      <c r="D15" s="62"/>
      <c r="E15" s="63"/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77</v>
      </c>
      <c r="D16" s="54"/>
      <c r="E16" s="53">
        <v>0</v>
      </c>
      <c r="F16" s="54"/>
      <c r="G16" s="53">
        <f>SUM(G5:H15)</f>
        <v>73</v>
      </c>
      <c r="H16" s="54"/>
      <c r="I16" s="55">
        <f>SUM(I5:J15)</f>
        <v>0</v>
      </c>
      <c r="J16" s="55"/>
      <c r="K16" s="9"/>
      <c r="L16" s="10">
        <f>SUM(L5:L15)</f>
        <v>3400</v>
      </c>
    </row>
    <row r="17" spans="1:5" ht="15.75" thickBot="1"/>
    <row r="18" spans="1:5" ht="15.75" thickBot="1">
      <c r="A18" s="4" t="s">
        <v>17</v>
      </c>
      <c r="B18" s="11">
        <v>50705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A21" s="15"/>
      <c r="B21" s="56"/>
      <c r="C21" s="56"/>
      <c r="D21" s="14"/>
      <c r="E21" s="15"/>
    </row>
    <row r="22" spans="1:5">
      <c r="A22" s="15"/>
      <c r="B22" s="14"/>
      <c r="C22" s="14"/>
      <c r="D22" s="14"/>
      <c r="E22" s="14"/>
    </row>
    <row r="23" spans="1:5">
      <c r="A23" s="15"/>
      <c r="B23" s="14"/>
      <c r="C23" s="14"/>
      <c r="D23" s="14"/>
      <c r="E23" s="15"/>
    </row>
    <row r="24" spans="1:5">
      <c r="A24" s="15"/>
      <c r="B24" s="15"/>
      <c r="C24" s="15"/>
      <c r="D24" s="15"/>
      <c r="E24" s="15"/>
    </row>
    <row r="25" spans="1:5">
      <c r="A25" s="15"/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1:C21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L31"/>
  <sheetViews>
    <sheetView topLeftCell="A10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32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15</v>
      </c>
      <c r="D5" s="34"/>
      <c r="E5" s="35">
        <v>2</v>
      </c>
      <c r="F5" s="36"/>
      <c r="G5" s="37">
        <f>C5-E5</f>
        <v>13</v>
      </c>
      <c r="H5" s="38"/>
      <c r="I5" s="39">
        <v>0</v>
      </c>
      <c r="J5" s="40"/>
      <c r="K5" s="5">
        <v>1000</v>
      </c>
      <c r="L5" s="6">
        <f>E5*K5</f>
        <v>2000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>
        <v>1</v>
      </c>
      <c r="F11" s="46"/>
      <c r="G11" s="37">
        <f t="shared" si="0"/>
        <v>11</v>
      </c>
      <c r="H11" s="38"/>
      <c r="I11" s="47">
        <v>0</v>
      </c>
      <c r="J11" s="48"/>
      <c r="K11" s="7">
        <v>1000</v>
      </c>
      <c r="L11" s="6">
        <f t="shared" si="1"/>
        <v>1000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24</v>
      </c>
      <c r="D13" s="44"/>
      <c r="E13" s="51">
        <v>2</v>
      </c>
      <c r="F13" s="52"/>
      <c r="G13" s="37">
        <f t="shared" si="0"/>
        <v>22</v>
      </c>
      <c r="H13" s="38"/>
      <c r="I13" s="47">
        <v>0</v>
      </c>
      <c r="J13" s="48"/>
      <c r="K13" s="7">
        <v>800</v>
      </c>
      <c r="L13" s="6">
        <f t="shared" si="1"/>
        <v>1600</v>
      </c>
    </row>
    <row r="14" spans="1:12" ht="15.75" thickBot="1">
      <c r="A14" s="57" t="s">
        <v>14</v>
      </c>
      <c r="B14" s="58"/>
      <c r="C14" s="43">
        <v>14</v>
      </c>
      <c r="D14" s="44"/>
      <c r="E14" s="45"/>
      <c r="F14" s="46"/>
      <c r="G14" s="37">
        <f t="shared" si="0"/>
        <v>14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2</v>
      </c>
      <c r="D15" s="62"/>
      <c r="E15" s="63">
        <v>1</v>
      </c>
      <c r="F15" s="64"/>
      <c r="G15" s="37">
        <f t="shared" si="0"/>
        <v>1</v>
      </c>
      <c r="H15" s="38"/>
      <c r="I15" s="65">
        <v>0</v>
      </c>
      <c r="J15" s="66"/>
      <c r="K15" s="8">
        <v>800</v>
      </c>
      <c r="L15" s="6">
        <f t="shared" si="1"/>
        <v>800</v>
      </c>
    </row>
    <row r="16" spans="1:12" ht="15.75" thickBot="1">
      <c r="A16" s="53" t="s">
        <v>16</v>
      </c>
      <c r="B16" s="54"/>
      <c r="C16" s="53">
        <f>SUM(C5:D15)</f>
        <v>83</v>
      </c>
      <c r="D16" s="54"/>
      <c r="E16" s="53">
        <v>0</v>
      </c>
      <c r="F16" s="54"/>
      <c r="G16" s="53">
        <f>SUM(G5:H15)</f>
        <v>77</v>
      </c>
      <c r="H16" s="54"/>
      <c r="I16" s="55">
        <f>SUM(I5:J15)</f>
        <v>0</v>
      </c>
      <c r="J16" s="55"/>
      <c r="K16" s="9"/>
      <c r="L16" s="10">
        <f>SUM(L5:L15)</f>
        <v>5400</v>
      </c>
    </row>
    <row r="17" spans="1:5" ht="15.75" thickBot="1"/>
    <row r="18" spans="1:5" ht="15.75" thickBot="1">
      <c r="A18" s="4" t="s">
        <v>17</v>
      </c>
      <c r="B18" s="11">
        <v>50694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67" t="s">
        <v>44</v>
      </c>
      <c r="C21" s="68"/>
      <c r="D21" s="14"/>
    </row>
    <row r="22" spans="1:5">
      <c r="B22" s="18" t="s">
        <v>45</v>
      </c>
      <c r="C22" s="18">
        <v>12</v>
      </c>
      <c r="D22" s="14"/>
      <c r="E22" s="14"/>
    </row>
    <row r="23" spans="1:5">
      <c r="B23" s="18" t="s">
        <v>46</v>
      </c>
      <c r="C23" s="18">
        <v>12</v>
      </c>
      <c r="D23" s="14"/>
      <c r="E23" s="12"/>
    </row>
    <row r="24" spans="1:5">
      <c r="B24" s="11" t="s">
        <v>47</v>
      </c>
      <c r="C24" s="11">
        <v>12</v>
      </c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5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8:E28"/>
    <mergeCell ref="B29:C29"/>
    <mergeCell ref="B21:C21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L31"/>
  <sheetViews>
    <sheetView topLeftCell="A10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29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2</v>
      </c>
      <c r="D14" s="44"/>
      <c r="E14" s="45"/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2</v>
      </c>
      <c r="D15" s="62"/>
      <c r="E15" s="63"/>
      <c r="F15" s="64"/>
      <c r="G15" s="37">
        <f t="shared" si="0"/>
        <v>2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47</v>
      </c>
      <c r="D16" s="54"/>
      <c r="E16" s="53">
        <v>0</v>
      </c>
      <c r="F16" s="54"/>
      <c r="G16" s="53">
        <f>SUM(G5:H15)</f>
        <v>47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2</v>
      </c>
      <c r="D14" s="44"/>
      <c r="E14" s="45"/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2</v>
      </c>
      <c r="D15" s="62"/>
      <c r="E15" s="63"/>
      <c r="F15" s="64"/>
      <c r="G15" s="37">
        <f t="shared" si="0"/>
        <v>2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47</v>
      </c>
      <c r="D16" s="54"/>
      <c r="E16" s="53">
        <v>0</v>
      </c>
      <c r="F16" s="54"/>
      <c r="G16" s="53">
        <f>SUM(G5:H15)</f>
        <v>47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2</v>
      </c>
      <c r="D14" s="44"/>
      <c r="E14" s="45"/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2</v>
      </c>
      <c r="D15" s="62"/>
      <c r="E15" s="63"/>
      <c r="F15" s="64"/>
      <c r="G15" s="37">
        <f t="shared" si="0"/>
        <v>2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47</v>
      </c>
      <c r="D16" s="54"/>
      <c r="E16" s="53">
        <v>0</v>
      </c>
      <c r="F16" s="54"/>
      <c r="G16" s="53">
        <f>SUM(G5:H15)</f>
        <v>47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35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2</v>
      </c>
      <c r="D14" s="44"/>
      <c r="E14" s="45"/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2</v>
      </c>
      <c r="D15" s="62"/>
      <c r="E15" s="63"/>
      <c r="F15" s="64"/>
      <c r="G15" s="37">
        <f t="shared" si="0"/>
        <v>2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47</v>
      </c>
      <c r="D16" s="54"/>
      <c r="E16" s="53">
        <v>0</v>
      </c>
      <c r="F16" s="54"/>
      <c r="G16" s="53">
        <f>SUM(G5:H15)</f>
        <v>47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L31"/>
  <sheetViews>
    <sheetView topLeftCell="A7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23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12</v>
      </c>
      <c r="D13" s="44"/>
      <c r="E13" s="51"/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4</v>
      </c>
      <c r="D14" s="44"/>
      <c r="E14" s="45">
        <v>2</v>
      </c>
      <c r="F14" s="46"/>
      <c r="G14" s="37">
        <f t="shared" si="0"/>
        <v>2</v>
      </c>
      <c r="H14" s="38"/>
      <c r="I14" s="47">
        <v>0</v>
      </c>
      <c r="J14" s="48"/>
      <c r="K14" s="7">
        <v>1000</v>
      </c>
      <c r="L14" s="6">
        <f t="shared" si="1"/>
        <v>2000</v>
      </c>
    </row>
    <row r="15" spans="1:12" ht="15.75" thickBot="1">
      <c r="A15" s="59" t="s">
        <v>15</v>
      </c>
      <c r="B15" s="60"/>
      <c r="C15" s="61">
        <v>3</v>
      </c>
      <c r="D15" s="62"/>
      <c r="E15" s="63">
        <v>1</v>
      </c>
      <c r="F15" s="64"/>
      <c r="G15" s="37">
        <f t="shared" si="0"/>
        <v>2</v>
      </c>
      <c r="H15" s="38"/>
      <c r="I15" s="65">
        <v>0</v>
      </c>
      <c r="J15" s="66"/>
      <c r="K15" s="8">
        <v>800</v>
      </c>
      <c r="L15" s="6">
        <f t="shared" si="1"/>
        <v>800</v>
      </c>
    </row>
    <row r="16" spans="1:12" ht="15.75" thickBot="1">
      <c r="A16" s="53" t="s">
        <v>16</v>
      </c>
      <c r="B16" s="54"/>
      <c r="C16" s="53">
        <f>SUM(C5:D15)</f>
        <v>50</v>
      </c>
      <c r="D16" s="54"/>
      <c r="E16" s="53">
        <v>0</v>
      </c>
      <c r="F16" s="54"/>
      <c r="G16" s="53">
        <f>SUM(G5:H15)</f>
        <v>47</v>
      </c>
      <c r="H16" s="54"/>
      <c r="I16" s="55">
        <f>SUM(I5:J15)</f>
        <v>0</v>
      </c>
      <c r="J16" s="55"/>
      <c r="K16" s="9"/>
      <c r="L16" s="10">
        <f>SUM(L5:L15)</f>
        <v>2800</v>
      </c>
    </row>
    <row r="17" spans="1:5" ht="15.75" thickBot="1"/>
    <row r="18" spans="1:5" ht="15.75" thickBot="1">
      <c r="A18" s="4" t="s">
        <v>17</v>
      </c>
      <c r="B18" s="11">
        <v>50682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14</v>
      </c>
      <c r="D13" s="44"/>
      <c r="E13" s="51">
        <v>2</v>
      </c>
      <c r="F13" s="52"/>
      <c r="G13" s="37">
        <f t="shared" si="0"/>
        <v>12</v>
      </c>
      <c r="H13" s="38"/>
      <c r="I13" s="47">
        <v>0</v>
      </c>
      <c r="J13" s="48"/>
      <c r="K13" s="7">
        <v>800</v>
      </c>
      <c r="L13" s="6">
        <f t="shared" si="1"/>
        <v>1600</v>
      </c>
    </row>
    <row r="14" spans="1:12" ht="15.75" thickBot="1">
      <c r="A14" s="57" t="s">
        <v>14</v>
      </c>
      <c r="B14" s="58"/>
      <c r="C14" s="43">
        <v>5</v>
      </c>
      <c r="D14" s="44"/>
      <c r="E14" s="45">
        <v>1</v>
      </c>
      <c r="F14" s="46"/>
      <c r="G14" s="37">
        <f t="shared" si="0"/>
        <v>4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53</v>
      </c>
      <c r="D16" s="54"/>
      <c r="E16" s="53">
        <v>0</v>
      </c>
      <c r="F16" s="54"/>
      <c r="G16" s="53">
        <f>SUM(G5:H15)</f>
        <v>50</v>
      </c>
      <c r="H16" s="54"/>
      <c r="I16" s="55">
        <f>SUM(I5:J15)</f>
        <v>0</v>
      </c>
      <c r="J16" s="55"/>
      <c r="K16" s="9"/>
      <c r="L16" s="10">
        <f>SUM(L5:L15)</f>
        <v>2600</v>
      </c>
    </row>
    <row r="17" spans="1:5" ht="15.75" thickBot="1"/>
    <row r="18" spans="1:5" ht="15.75" thickBot="1">
      <c r="A18" s="4" t="s">
        <v>17</v>
      </c>
      <c r="B18" s="11">
        <v>50674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29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15</v>
      </c>
      <c r="D13" s="44"/>
      <c r="E13" s="51">
        <v>1</v>
      </c>
      <c r="F13" s="52"/>
      <c r="G13" s="37">
        <f t="shared" si="0"/>
        <v>14</v>
      </c>
      <c r="H13" s="38"/>
      <c r="I13" s="47">
        <v>0</v>
      </c>
      <c r="J13" s="48"/>
      <c r="K13" s="7">
        <v>800</v>
      </c>
      <c r="L13" s="6">
        <f t="shared" si="1"/>
        <v>800</v>
      </c>
    </row>
    <row r="14" spans="1:12" ht="15.75" thickBot="1">
      <c r="A14" s="57" t="s">
        <v>14</v>
      </c>
      <c r="B14" s="58"/>
      <c r="C14" s="43">
        <v>6</v>
      </c>
      <c r="D14" s="44"/>
      <c r="E14" s="45">
        <v>1</v>
      </c>
      <c r="F14" s="46"/>
      <c r="G14" s="37">
        <f t="shared" si="0"/>
        <v>5</v>
      </c>
      <c r="H14" s="38"/>
      <c r="I14" s="47">
        <v>0</v>
      </c>
      <c r="J14" s="48"/>
      <c r="K14" s="7">
        <v>1000</v>
      </c>
      <c r="L14" s="6">
        <f t="shared" si="1"/>
        <v>1000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55</v>
      </c>
      <c r="D16" s="54"/>
      <c r="E16" s="53">
        <v>0</v>
      </c>
      <c r="F16" s="54"/>
      <c r="G16" s="53">
        <f>SUM(G5:H15)</f>
        <v>53</v>
      </c>
      <c r="H16" s="54"/>
      <c r="I16" s="55">
        <f>SUM(I5:J15)</f>
        <v>0</v>
      </c>
      <c r="J16" s="55"/>
      <c r="K16" s="9"/>
      <c r="L16" s="10">
        <f>SUM(L5:L15)</f>
        <v>1800</v>
      </c>
    </row>
    <row r="17" spans="1:5" ht="15.75" thickBot="1"/>
    <row r="18" spans="1:5" ht="15.75" thickBot="1">
      <c r="A18" s="4" t="s">
        <v>17</v>
      </c>
      <c r="B18" s="11">
        <v>50668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41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15</v>
      </c>
      <c r="D13" s="44"/>
      <c r="E13" s="51"/>
      <c r="F13" s="52"/>
      <c r="G13" s="37">
        <f t="shared" si="0"/>
        <v>15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55</v>
      </c>
      <c r="D16" s="54"/>
      <c r="E16" s="53">
        <v>0</v>
      </c>
      <c r="F16" s="54"/>
      <c r="G16" s="53">
        <f>SUM(G5:H15)</f>
        <v>55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L31"/>
  <sheetViews>
    <sheetView topLeftCell="A4"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29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>
        <v>1</v>
      </c>
      <c r="F13" s="52"/>
      <c r="G13" s="37">
        <f t="shared" si="0"/>
        <v>15</v>
      </c>
      <c r="H13" s="38"/>
      <c r="I13" s="47">
        <v>0</v>
      </c>
      <c r="J13" s="48"/>
      <c r="K13" s="7">
        <v>800</v>
      </c>
      <c r="L13" s="6">
        <f t="shared" si="1"/>
        <v>800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56</v>
      </c>
      <c r="D16" s="54"/>
      <c r="E16" s="53">
        <v>0</v>
      </c>
      <c r="F16" s="54"/>
      <c r="G16" s="53">
        <f>SUM(G5:H15)</f>
        <v>55</v>
      </c>
      <c r="H16" s="54"/>
      <c r="I16" s="55">
        <f>SUM(I5:J15)</f>
        <v>0</v>
      </c>
      <c r="J16" s="55"/>
      <c r="K16" s="9"/>
      <c r="L16" s="10">
        <f>SUM(L5:L15)</f>
        <v>800</v>
      </c>
    </row>
    <row r="17" spans="1:5" ht="15.75" thickBot="1"/>
    <row r="18" spans="1:5" ht="15.75" thickBot="1">
      <c r="A18" s="4" t="s">
        <v>17</v>
      </c>
      <c r="B18" s="11">
        <v>50662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40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56</v>
      </c>
      <c r="D16" s="54"/>
      <c r="E16" s="53">
        <v>0</v>
      </c>
      <c r="F16" s="54"/>
      <c r="G16" s="53">
        <f>SUM(G5:H15)</f>
        <v>56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8</v>
      </c>
      <c r="D10" s="44"/>
      <c r="E10" s="45"/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56</v>
      </c>
      <c r="D16" s="54"/>
      <c r="E16" s="53">
        <v>0</v>
      </c>
      <c r="F16" s="54"/>
      <c r="G16" s="53">
        <f>SUM(G5:H15)</f>
        <v>56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38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9</v>
      </c>
      <c r="D10" s="44"/>
      <c r="E10" s="45">
        <v>1</v>
      </c>
      <c r="F10" s="46"/>
      <c r="G10" s="37">
        <f t="shared" si="0"/>
        <v>8</v>
      </c>
      <c r="H10" s="38"/>
      <c r="I10" s="47">
        <v>0</v>
      </c>
      <c r="J10" s="48"/>
      <c r="K10" s="7">
        <v>1000</v>
      </c>
      <c r="L10" s="6">
        <f t="shared" si="1"/>
        <v>1000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57</v>
      </c>
      <c r="D16" s="54"/>
      <c r="E16" s="53">
        <v>0</v>
      </c>
      <c r="F16" s="54"/>
      <c r="G16" s="53">
        <f>SUM(G5:H15)</f>
        <v>56</v>
      </c>
      <c r="H16" s="54"/>
      <c r="I16" s="55">
        <f>SUM(I5:J15)</f>
        <v>0</v>
      </c>
      <c r="J16" s="55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50656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37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9</v>
      </c>
      <c r="D10" s="44"/>
      <c r="E10" s="45"/>
      <c r="F10" s="46"/>
      <c r="G10" s="37">
        <f t="shared" si="0"/>
        <v>9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57</v>
      </c>
      <c r="D16" s="54"/>
      <c r="E16" s="53">
        <v>0</v>
      </c>
      <c r="F16" s="54"/>
      <c r="G16" s="53">
        <f>SUM(G5:H15)</f>
        <v>57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36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9</v>
      </c>
      <c r="D10" s="44"/>
      <c r="E10" s="45"/>
      <c r="F10" s="46"/>
      <c r="G10" s="37">
        <f t="shared" si="0"/>
        <v>9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57</v>
      </c>
      <c r="D16" s="54"/>
      <c r="E16" s="53">
        <v>0</v>
      </c>
      <c r="F16" s="54"/>
      <c r="G16" s="53">
        <f>SUM(G5:H15)</f>
        <v>57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0:C20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35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3</v>
      </c>
      <c r="D5" s="34"/>
      <c r="E5" s="35"/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9</v>
      </c>
      <c r="D10" s="44"/>
      <c r="E10" s="45"/>
      <c r="F10" s="46"/>
      <c r="G10" s="37">
        <f t="shared" si="0"/>
        <v>9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3</v>
      </c>
      <c r="D15" s="62"/>
      <c r="E15" s="63"/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57</v>
      </c>
      <c r="D16" s="54"/>
      <c r="E16" s="53">
        <v>0</v>
      </c>
      <c r="F16" s="54"/>
      <c r="G16" s="53">
        <f>SUM(G5:H15)</f>
        <v>57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34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4</v>
      </c>
      <c r="D5" s="34"/>
      <c r="E5" s="35">
        <v>1</v>
      </c>
      <c r="F5" s="36"/>
      <c r="G5" s="37">
        <f>C5-E5</f>
        <v>3</v>
      </c>
      <c r="H5" s="38"/>
      <c r="I5" s="39">
        <v>0</v>
      </c>
      <c r="J5" s="40"/>
      <c r="K5" s="5">
        <v>1000</v>
      </c>
      <c r="L5" s="6">
        <f>E5*K5</f>
        <v>1000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10</v>
      </c>
      <c r="D10" s="44"/>
      <c r="E10" s="45">
        <v>1</v>
      </c>
      <c r="F10" s="46"/>
      <c r="G10" s="37">
        <f t="shared" si="0"/>
        <v>9</v>
      </c>
      <c r="H10" s="38"/>
      <c r="I10" s="47">
        <v>0</v>
      </c>
      <c r="J10" s="48"/>
      <c r="K10" s="7">
        <v>1000</v>
      </c>
      <c r="L10" s="6">
        <f t="shared" si="1"/>
        <v>1000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4</v>
      </c>
      <c r="D15" s="62"/>
      <c r="E15" s="63">
        <v>1</v>
      </c>
      <c r="F15" s="64"/>
      <c r="G15" s="37">
        <f t="shared" si="0"/>
        <v>3</v>
      </c>
      <c r="H15" s="38"/>
      <c r="I15" s="65">
        <v>0</v>
      </c>
      <c r="J15" s="66"/>
      <c r="K15" s="8">
        <v>800</v>
      </c>
      <c r="L15" s="6">
        <f t="shared" si="1"/>
        <v>800</v>
      </c>
    </row>
    <row r="16" spans="1:12" ht="15.75" thickBot="1">
      <c r="A16" s="53" t="s">
        <v>16</v>
      </c>
      <c r="B16" s="54"/>
      <c r="C16" s="53">
        <f>SUM(C5:D15)</f>
        <v>60</v>
      </c>
      <c r="D16" s="54"/>
      <c r="E16" s="53">
        <v>0</v>
      </c>
      <c r="F16" s="54"/>
      <c r="G16" s="53">
        <f>SUM(G5:H15)</f>
        <v>57</v>
      </c>
      <c r="H16" s="54"/>
      <c r="I16" s="55">
        <f>SUM(I5:J15)</f>
        <v>0</v>
      </c>
      <c r="J16" s="55"/>
      <c r="K16" s="9"/>
      <c r="L16" s="10">
        <f>SUM(L5:L15)</f>
        <v>2800</v>
      </c>
    </row>
    <row r="17" spans="1:5" ht="15.75" thickBot="1"/>
    <row r="18" spans="1:5" ht="15.75" thickBot="1">
      <c r="A18" s="4" t="s">
        <v>17</v>
      </c>
      <c r="B18" s="11">
        <v>50633</v>
      </c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B20:C20"/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33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4</v>
      </c>
      <c r="D5" s="34"/>
      <c r="E5" s="35"/>
      <c r="F5" s="36"/>
      <c r="G5" s="37">
        <f>C5-E5</f>
        <v>4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10</v>
      </c>
      <c r="D10" s="44"/>
      <c r="E10" s="45"/>
      <c r="F10" s="46"/>
      <c r="G10" s="37">
        <f t="shared" si="0"/>
        <v>10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60</v>
      </c>
      <c r="D16" s="54"/>
      <c r="E16" s="53">
        <v>0</v>
      </c>
      <c r="F16" s="54"/>
      <c r="G16" s="53">
        <f>SUM(G5:H15)</f>
        <v>60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2"/>
      <c r="E19" s="14"/>
    </row>
    <row r="20" spans="1:5">
      <c r="B20" s="56"/>
      <c r="C20" s="56"/>
      <c r="D20" s="12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B20:C20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31</v>
      </c>
      <c r="B1" s="3"/>
      <c r="C1" s="20" t="s">
        <v>18</v>
      </c>
      <c r="D1" s="20"/>
      <c r="E1" s="20"/>
      <c r="F1" s="21" t="s">
        <v>32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4</v>
      </c>
      <c r="D5" s="34"/>
      <c r="E5" s="35"/>
      <c r="F5" s="36"/>
      <c r="G5" s="37">
        <f>C5-E5</f>
        <v>4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10</v>
      </c>
      <c r="D10" s="44"/>
      <c r="E10" s="45"/>
      <c r="F10" s="46"/>
      <c r="G10" s="37">
        <f t="shared" si="0"/>
        <v>10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6</v>
      </c>
      <c r="D14" s="44"/>
      <c r="E14" s="45"/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60</v>
      </c>
      <c r="D16" s="54"/>
      <c r="E16" s="53">
        <v>0</v>
      </c>
      <c r="F16" s="54"/>
      <c r="G16" s="53">
        <f>SUM(G5:H15)</f>
        <v>60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3"/>
      <c r="E19" s="14"/>
    </row>
    <row r="20" spans="1:5">
      <c r="B20" s="16" t="s">
        <v>30</v>
      </c>
      <c r="C20" s="17"/>
      <c r="D20" s="17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9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28</v>
      </c>
      <c r="B1" s="3"/>
      <c r="C1" s="20" t="s">
        <v>18</v>
      </c>
      <c r="D1" s="20"/>
      <c r="E1" s="20"/>
      <c r="F1" s="21" t="s">
        <v>29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5</v>
      </c>
      <c r="D5" s="34"/>
      <c r="E5" s="35">
        <v>1</v>
      </c>
      <c r="F5" s="36"/>
      <c r="G5" s="37">
        <f>C5-E5</f>
        <v>4</v>
      </c>
      <c r="H5" s="38"/>
      <c r="I5" s="39">
        <v>0</v>
      </c>
      <c r="J5" s="40"/>
      <c r="K5" s="5">
        <v>1000</v>
      </c>
      <c r="L5" s="6">
        <f>E5*K5</f>
        <v>1000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11</v>
      </c>
      <c r="D10" s="44"/>
      <c r="E10" s="45">
        <v>1</v>
      </c>
      <c r="F10" s="46"/>
      <c r="G10" s="37">
        <f t="shared" si="0"/>
        <v>10</v>
      </c>
      <c r="H10" s="38"/>
      <c r="I10" s="47">
        <v>0</v>
      </c>
      <c r="J10" s="48"/>
      <c r="K10" s="7">
        <v>1000</v>
      </c>
      <c r="L10" s="6">
        <f t="shared" si="1"/>
        <v>1000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8</v>
      </c>
      <c r="D14" s="44"/>
      <c r="E14" s="45">
        <v>2</v>
      </c>
      <c r="F14" s="46"/>
      <c r="G14" s="37">
        <f t="shared" si="0"/>
        <v>6</v>
      </c>
      <c r="H14" s="38"/>
      <c r="I14" s="47">
        <v>0</v>
      </c>
      <c r="J14" s="48"/>
      <c r="K14" s="7">
        <v>1000</v>
      </c>
      <c r="L14" s="6">
        <f t="shared" si="1"/>
        <v>2000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64</v>
      </c>
      <c r="D16" s="54"/>
      <c r="E16" s="53">
        <v>0</v>
      </c>
      <c r="F16" s="54"/>
      <c r="G16" s="53">
        <f>SUM(G5:H15)</f>
        <v>60</v>
      </c>
      <c r="H16" s="54"/>
      <c r="I16" s="55">
        <f>SUM(I5:J15)</f>
        <v>0</v>
      </c>
      <c r="J16" s="55"/>
      <c r="K16" s="9"/>
      <c r="L16" s="10">
        <f>SUM(L5:L15)</f>
        <v>4000</v>
      </c>
    </row>
    <row r="17" spans="1:5" ht="15.75" thickBot="1"/>
    <row r="18" spans="1:5" ht="15.75" thickBot="1">
      <c r="A18" s="4" t="s">
        <v>17</v>
      </c>
      <c r="B18" s="11">
        <v>50613</v>
      </c>
      <c r="C18" s="12"/>
      <c r="D18" s="12"/>
      <c r="E18" s="12"/>
    </row>
    <row r="19" spans="1:5">
      <c r="B19" s="56"/>
      <c r="C19" s="56"/>
      <c r="D19" s="13"/>
      <c r="E19" s="14"/>
    </row>
    <row r="20" spans="1:5">
      <c r="B20" s="16" t="s">
        <v>30</v>
      </c>
      <c r="C20" s="17"/>
      <c r="D20" s="17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27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5</v>
      </c>
      <c r="D5" s="34"/>
      <c r="E5" s="35"/>
      <c r="F5" s="36"/>
      <c r="G5" s="37">
        <f>C5-E5</f>
        <v>5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11</v>
      </c>
      <c r="D10" s="44"/>
      <c r="E10" s="45"/>
      <c r="F10" s="46"/>
      <c r="G10" s="37">
        <f t="shared" si="0"/>
        <v>11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8</v>
      </c>
      <c r="D14" s="44"/>
      <c r="E14" s="45"/>
      <c r="F14" s="46"/>
      <c r="G14" s="37">
        <f t="shared" si="0"/>
        <v>8</v>
      </c>
      <c r="H14" s="38"/>
      <c r="I14" s="47">
        <v>0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64</v>
      </c>
      <c r="D16" s="54"/>
      <c r="E16" s="53">
        <v>0</v>
      </c>
      <c r="F16" s="54"/>
      <c r="G16" s="53">
        <f>SUM(G5:H15)</f>
        <v>64</v>
      </c>
      <c r="H16" s="54"/>
      <c r="I16" s="55">
        <f>SUM(I5:J15)</f>
        <v>0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3"/>
      <c r="E19" s="14"/>
    </row>
    <row r="20" spans="1:5">
      <c r="C20" s="14"/>
      <c r="D20" s="14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26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5</v>
      </c>
      <c r="D5" s="34"/>
      <c r="E5" s="35"/>
      <c r="F5" s="36"/>
      <c r="G5" s="37">
        <f>C5-E5</f>
        <v>5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11</v>
      </c>
      <c r="D10" s="44"/>
      <c r="E10" s="45"/>
      <c r="F10" s="46"/>
      <c r="G10" s="37">
        <f t="shared" si="0"/>
        <v>11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16</v>
      </c>
      <c r="D13" s="44"/>
      <c r="E13" s="51"/>
      <c r="F13" s="52"/>
      <c r="G13" s="37">
        <f t="shared" si="0"/>
        <v>16</v>
      </c>
      <c r="H13" s="38"/>
      <c r="I13" s="47">
        <v>0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12</v>
      </c>
      <c r="D14" s="44"/>
      <c r="E14" s="45">
        <v>4</v>
      </c>
      <c r="F14" s="46"/>
      <c r="G14" s="37">
        <f t="shared" si="0"/>
        <v>8</v>
      </c>
      <c r="H14" s="38"/>
      <c r="I14" s="47"/>
      <c r="J14" s="48"/>
      <c r="K14" s="7">
        <v>1000</v>
      </c>
      <c r="L14" s="6">
        <f t="shared" si="1"/>
        <v>4000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68</v>
      </c>
      <c r="D16" s="54"/>
      <c r="E16" s="53">
        <v>0</v>
      </c>
      <c r="F16" s="54"/>
      <c r="G16" s="53">
        <f>SUM(G5:H15)</f>
        <v>64</v>
      </c>
      <c r="H16" s="54"/>
      <c r="I16" s="55">
        <f>SUM(I5:J15)</f>
        <v>0</v>
      </c>
      <c r="J16" s="55"/>
      <c r="K16" s="9"/>
      <c r="L16" s="10">
        <f>SUM(L5:L15)</f>
        <v>4000</v>
      </c>
    </row>
    <row r="17" spans="1:5" ht="15.75" thickBot="1"/>
    <row r="18" spans="1:5" ht="15.75" thickBot="1">
      <c r="A18" s="4" t="s">
        <v>17</v>
      </c>
      <c r="B18" s="11">
        <v>50600</v>
      </c>
      <c r="C18" s="12"/>
      <c r="D18" s="12"/>
      <c r="E18" s="12"/>
    </row>
    <row r="19" spans="1:5">
      <c r="B19" s="56"/>
      <c r="C19" s="56"/>
      <c r="D19" s="13"/>
      <c r="E19" s="14"/>
    </row>
    <row r="20" spans="1:5">
      <c r="C20" s="14"/>
      <c r="D20" s="14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22</v>
      </c>
      <c r="B1" s="3"/>
      <c r="C1" s="20" t="s">
        <v>18</v>
      </c>
      <c r="D1" s="20"/>
      <c r="E1" s="20"/>
      <c r="F1" s="21" t="s">
        <v>24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5</v>
      </c>
      <c r="D5" s="34"/>
      <c r="E5" s="35"/>
      <c r="F5" s="36"/>
      <c r="G5" s="37">
        <f>C5-E5</f>
        <v>5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11</v>
      </c>
      <c r="D10" s="44"/>
      <c r="E10" s="45"/>
      <c r="F10" s="46"/>
      <c r="G10" s="37">
        <f t="shared" si="0"/>
        <v>11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5</v>
      </c>
      <c r="D13" s="44"/>
      <c r="E13" s="51">
        <v>1</v>
      </c>
      <c r="F13" s="52"/>
      <c r="G13" s="37">
        <f t="shared" si="0"/>
        <v>4</v>
      </c>
      <c r="H13" s="38"/>
      <c r="I13" s="47">
        <v>12</v>
      </c>
      <c r="J13" s="48"/>
      <c r="K13" s="7">
        <v>800</v>
      </c>
      <c r="L13" s="6">
        <f t="shared" si="1"/>
        <v>800</v>
      </c>
    </row>
    <row r="14" spans="1:12" ht="15.75" thickBot="1">
      <c r="A14" s="57" t="s">
        <v>14</v>
      </c>
      <c r="B14" s="58"/>
      <c r="C14" s="43">
        <v>0</v>
      </c>
      <c r="D14" s="44"/>
      <c r="E14" s="45"/>
      <c r="F14" s="46"/>
      <c r="G14" s="37">
        <f t="shared" si="0"/>
        <v>0</v>
      </c>
      <c r="H14" s="38"/>
      <c r="I14" s="47">
        <v>12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45</v>
      </c>
      <c r="D16" s="54"/>
      <c r="E16" s="53">
        <v>0</v>
      </c>
      <c r="F16" s="54"/>
      <c r="G16" s="53">
        <f>SUM(G5:H15)</f>
        <v>44</v>
      </c>
      <c r="H16" s="54"/>
      <c r="I16" s="55">
        <f>SUM(I5:J15)</f>
        <v>24</v>
      </c>
      <c r="J16" s="55"/>
      <c r="K16" s="9"/>
      <c r="L16" s="10">
        <f>SUM(L5:L15)</f>
        <v>800</v>
      </c>
    </row>
    <row r="17" spans="1:7" ht="15.75" thickBot="1"/>
    <row r="18" spans="1:7" ht="15.75" thickBot="1">
      <c r="A18" s="4" t="s">
        <v>17</v>
      </c>
      <c r="B18" s="11">
        <v>50595</v>
      </c>
      <c r="C18" s="12"/>
      <c r="D18" s="12"/>
      <c r="E18" s="12"/>
    </row>
    <row r="19" spans="1:7">
      <c r="B19" s="56"/>
      <c r="C19" s="56"/>
      <c r="D19" s="13"/>
      <c r="E19" s="14"/>
      <c r="G19" s="1" t="s">
        <v>25</v>
      </c>
    </row>
    <row r="20" spans="1:7">
      <c r="C20" s="14"/>
      <c r="D20" s="14"/>
    </row>
    <row r="21" spans="1:7">
      <c r="B21" s="14"/>
      <c r="C21" s="14"/>
      <c r="D21" s="14"/>
    </row>
    <row r="22" spans="1:7">
      <c r="B22" s="14"/>
      <c r="C22" s="14"/>
      <c r="D22" s="14"/>
      <c r="E22" s="14"/>
    </row>
    <row r="23" spans="1:7">
      <c r="B23" s="14"/>
      <c r="C23" s="14"/>
      <c r="D23" s="14"/>
      <c r="E23" s="12"/>
    </row>
    <row r="24" spans="1:7">
      <c r="B24" s="12"/>
      <c r="C24" s="12"/>
      <c r="E24" s="12"/>
    </row>
    <row r="25" spans="1:7">
      <c r="B25" s="15"/>
      <c r="C25" s="15"/>
      <c r="D25" s="15"/>
      <c r="E25" s="15"/>
    </row>
    <row r="28" spans="1:7">
      <c r="B28" s="56"/>
      <c r="C28" s="56"/>
      <c r="D28" s="56"/>
      <c r="E28" s="56"/>
    </row>
    <row r="29" spans="1:7">
      <c r="B29" s="56"/>
      <c r="C29" s="56"/>
      <c r="D29" s="13"/>
      <c r="E29" s="14"/>
    </row>
    <row r="30" spans="1:7">
      <c r="B30" s="12"/>
      <c r="C30" s="12"/>
      <c r="D30" s="12"/>
      <c r="E30" s="12"/>
    </row>
    <row r="31" spans="1:7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20" t="s">
        <v>18</v>
      </c>
      <c r="D1" s="20"/>
      <c r="E1" s="20"/>
      <c r="F1" s="21" t="s">
        <v>23</v>
      </c>
      <c r="G1" s="21"/>
      <c r="H1" s="21"/>
    </row>
    <row r="2" spans="1:12" ht="15.75" thickBot="1">
      <c r="C2" s="22"/>
      <c r="D2" s="22"/>
    </row>
    <row r="3" spans="1:12" ht="15" customHeight="1">
      <c r="A3" s="23" t="s">
        <v>0</v>
      </c>
      <c r="B3" s="24"/>
      <c r="C3" s="27" t="s">
        <v>1</v>
      </c>
      <c r="D3" s="27"/>
      <c r="E3" s="27" t="s">
        <v>2</v>
      </c>
      <c r="F3" s="27"/>
      <c r="G3" s="27" t="s">
        <v>3</v>
      </c>
      <c r="H3" s="27"/>
      <c r="I3" s="27" t="s">
        <v>4</v>
      </c>
      <c r="J3" s="27"/>
      <c r="K3" s="27" t="s">
        <v>20</v>
      </c>
      <c r="L3" s="29" t="s">
        <v>21</v>
      </c>
    </row>
    <row r="4" spans="1:12" ht="15.75" thickBot="1">
      <c r="A4" s="25"/>
      <c r="B4" s="26"/>
      <c r="C4" s="28"/>
      <c r="D4" s="28"/>
      <c r="E4" s="28"/>
      <c r="F4" s="28"/>
      <c r="G4" s="28"/>
      <c r="H4" s="28"/>
      <c r="I4" s="28"/>
      <c r="J4" s="28"/>
      <c r="K4" s="28"/>
      <c r="L4" s="30"/>
    </row>
    <row r="5" spans="1:12" ht="15.75" thickBot="1">
      <c r="A5" s="31" t="s">
        <v>5</v>
      </c>
      <c r="B5" s="32"/>
      <c r="C5" s="33">
        <v>5</v>
      </c>
      <c r="D5" s="34"/>
      <c r="E5" s="35"/>
      <c r="F5" s="36"/>
      <c r="G5" s="37">
        <f>C5-E5</f>
        <v>5</v>
      </c>
      <c r="H5" s="38"/>
      <c r="I5" s="39">
        <v>0</v>
      </c>
      <c r="J5" s="40"/>
      <c r="K5" s="5">
        <v>1000</v>
      </c>
      <c r="L5" s="6">
        <f>E5*K5</f>
        <v>0</v>
      </c>
    </row>
    <row r="6" spans="1:12" ht="15.75" thickBot="1">
      <c r="A6" s="49" t="s">
        <v>6</v>
      </c>
      <c r="B6" s="50"/>
      <c r="C6" s="43">
        <v>8</v>
      </c>
      <c r="D6" s="44"/>
      <c r="E6" s="45"/>
      <c r="F6" s="46"/>
      <c r="G6" s="37">
        <f t="shared" ref="G6:G15" si="0">C6-E6</f>
        <v>8</v>
      </c>
      <c r="H6" s="38"/>
      <c r="I6" s="47">
        <v>0</v>
      </c>
      <c r="J6" s="48"/>
      <c r="K6" s="7">
        <v>1000</v>
      </c>
      <c r="L6" s="6">
        <f t="shared" ref="L6:L15" si="1">E6*K6</f>
        <v>0</v>
      </c>
    </row>
    <row r="7" spans="1:12" ht="15.75" thickBot="1">
      <c r="A7" s="41" t="s">
        <v>7</v>
      </c>
      <c r="B7" s="42"/>
      <c r="C7" s="43">
        <v>0</v>
      </c>
      <c r="D7" s="44"/>
      <c r="E7" s="45"/>
      <c r="F7" s="46"/>
      <c r="G7" s="37">
        <f t="shared" si="0"/>
        <v>0</v>
      </c>
      <c r="H7" s="38"/>
      <c r="I7" s="47">
        <v>0</v>
      </c>
      <c r="J7" s="48"/>
      <c r="K7" s="7">
        <v>800</v>
      </c>
      <c r="L7" s="6">
        <f t="shared" si="1"/>
        <v>0</v>
      </c>
    </row>
    <row r="8" spans="1:12" ht="15.75" thickBot="1">
      <c r="A8" s="41" t="s">
        <v>8</v>
      </c>
      <c r="B8" s="42"/>
      <c r="C8" s="43">
        <v>0</v>
      </c>
      <c r="D8" s="44"/>
      <c r="E8" s="45"/>
      <c r="F8" s="46"/>
      <c r="G8" s="37">
        <f t="shared" si="0"/>
        <v>0</v>
      </c>
      <c r="H8" s="38"/>
      <c r="I8" s="47">
        <v>0</v>
      </c>
      <c r="J8" s="48"/>
      <c r="K8" s="7">
        <v>1000</v>
      </c>
      <c r="L8" s="6">
        <f t="shared" si="1"/>
        <v>0</v>
      </c>
    </row>
    <row r="9" spans="1:12" ht="15.75" thickBot="1">
      <c r="A9" s="41" t="s">
        <v>9</v>
      </c>
      <c r="B9" s="42"/>
      <c r="C9" s="43">
        <v>0</v>
      </c>
      <c r="D9" s="44"/>
      <c r="E9" s="45"/>
      <c r="F9" s="46"/>
      <c r="G9" s="37">
        <f t="shared" si="0"/>
        <v>0</v>
      </c>
      <c r="H9" s="38"/>
      <c r="I9" s="47">
        <v>0</v>
      </c>
      <c r="J9" s="48"/>
      <c r="K9" s="7">
        <v>1000</v>
      </c>
      <c r="L9" s="6">
        <f t="shared" si="1"/>
        <v>0</v>
      </c>
    </row>
    <row r="10" spans="1:12" ht="15.75" thickBot="1">
      <c r="A10" s="41" t="s">
        <v>10</v>
      </c>
      <c r="B10" s="42"/>
      <c r="C10" s="43">
        <v>11</v>
      </c>
      <c r="D10" s="44"/>
      <c r="E10" s="45"/>
      <c r="F10" s="46"/>
      <c r="G10" s="37">
        <f t="shared" si="0"/>
        <v>11</v>
      </c>
      <c r="H10" s="38"/>
      <c r="I10" s="47">
        <v>0</v>
      </c>
      <c r="J10" s="48"/>
      <c r="K10" s="7">
        <v>1000</v>
      </c>
      <c r="L10" s="6">
        <f t="shared" si="1"/>
        <v>0</v>
      </c>
    </row>
    <row r="11" spans="1:12" ht="15.75" thickBot="1">
      <c r="A11" s="41" t="s">
        <v>11</v>
      </c>
      <c r="B11" s="42"/>
      <c r="C11" s="43">
        <v>12</v>
      </c>
      <c r="D11" s="44"/>
      <c r="E11" s="45"/>
      <c r="F11" s="46"/>
      <c r="G11" s="37">
        <f t="shared" si="0"/>
        <v>12</v>
      </c>
      <c r="H11" s="38"/>
      <c r="I11" s="47">
        <v>0</v>
      </c>
      <c r="J11" s="48"/>
      <c r="K11" s="7">
        <v>1000</v>
      </c>
      <c r="L11" s="6">
        <f t="shared" si="1"/>
        <v>0</v>
      </c>
    </row>
    <row r="12" spans="1:12" ht="15.75" thickBot="1">
      <c r="A12" s="41" t="s">
        <v>12</v>
      </c>
      <c r="B12" s="42"/>
      <c r="C12" s="43">
        <v>0</v>
      </c>
      <c r="D12" s="44"/>
      <c r="E12" s="45"/>
      <c r="F12" s="46"/>
      <c r="G12" s="37">
        <f t="shared" si="0"/>
        <v>0</v>
      </c>
      <c r="H12" s="38"/>
      <c r="I12" s="47">
        <v>0</v>
      </c>
      <c r="J12" s="48"/>
      <c r="K12" s="7">
        <v>1000</v>
      </c>
      <c r="L12" s="6">
        <f t="shared" si="1"/>
        <v>0</v>
      </c>
    </row>
    <row r="13" spans="1:12" ht="15.75" thickBot="1">
      <c r="A13" s="41" t="s">
        <v>13</v>
      </c>
      <c r="B13" s="42"/>
      <c r="C13" s="43">
        <v>5</v>
      </c>
      <c r="D13" s="44"/>
      <c r="E13" s="51"/>
      <c r="F13" s="52"/>
      <c r="G13" s="37">
        <f t="shared" si="0"/>
        <v>5</v>
      </c>
      <c r="H13" s="38"/>
      <c r="I13" s="47">
        <v>12</v>
      </c>
      <c r="J13" s="48"/>
      <c r="K13" s="7">
        <v>800</v>
      </c>
      <c r="L13" s="6">
        <f t="shared" si="1"/>
        <v>0</v>
      </c>
    </row>
    <row r="14" spans="1:12" ht="15.75" thickBot="1">
      <c r="A14" s="57" t="s">
        <v>14</v>
      </c>
      <c r="B14" s="58"/>
      <c r="C14" s="43">
        <v>0</v>
      </c>
      <c r="D14" s="44"/>
      <c r="E14" s="45"/>
      <c r="F14" s="46"/>
      <c r="G14" s="37">
        <f t="shared" si="0"/>
        <v>0</v>
      </c>
      <c r="H14" s="38"/>
      <c r="I14" s="47">
        <v>12</v>
      </c>
      <c r="J14" s="48"/>
      <c r="K14" s="7">
        <v>1000</v>
      </c>
      <c r="L14" s="6">
        <f t="shared" si="1"/>
        <v>0</v>
      </c>
    </row>
    <row r="15" spans="1:12" ht="15.75" thickBot="1">
      <c r="A15" s="59" t="s">
        <v>15</v>
      </c>
      <c r="B15" s="60"/>
      <c r="C15" s="61">
        <v>4</v>
      </c>
      <c r="D15" s="62"/>
      <c r="E15" s="63"/>
      <c r="F15" s="64"/>
      <c r="G15" s="37">
        <f t="shared" si="0"/>
        <v>4</v>
      </c>
      <c r="H15" s="38"/>
      <c r="I15" s="65">
        <v>0</v>
      </c>
      <c r="J15" s="66"/>
      <c r="K15" s="8">
        <v>800</v>
      </c>
      <c r="L15" s="6">
        <f t="shared" si="1"/>
        <v>0</v>
      </c>
    </row>
    <row r="16" spans="1:12" ht="15.75" thickBot="1">
      <c r="A16" s="53" t="s">
        <v>16</v>
      </c>
      <c r="B16" s="54"/>
      <c r="C16" s="53">
        <f>SUM(C5:D15)</f>
        <v>45</v>
      </c>
      <c r="D16" s="54"/>
      <c r="E16" s="53">
        <v>0</v>
      </c>
      <c r="F16" s="54"/>
      <c r="G16" s="53">
        <f>SUM(G5:H15)</f>
        <v>45</v>
      </c>
      <c r="H16" s="54"/>
      <c r="I16" s="55">
        <f>SUM(I5:J15)</f>
        <v>24</v>
      </c>
      <c r="J16" s="55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56"/>
      <c r="C19" s="56"/>
      <c r="D19" s="13"/>
      <c r="E19" s="14"/>
    </row>
    <row r="20" spans="1:5">
      <c r="C20" s="14"/>
      <c r="D20" s="14"/>
    </row>
    <row r="21" spans="1:5">
      <c r="B21" s="14"/>
      <c r="C21" s="14"/>
      <c r="D21" s="14"/>
    </row>
    <row r="22" spans="1:5">
      <c r="B22" s="14"/>
      <c r="C22" s="14"/>
      <c r="D22" s="14"/>
      <c r="E22" s="14"/>
    </row>
    <row r="23" spans="1:5">
      <c r="B23" s="14"/>
      <c r="C23" s="14"/>
      <c r="D23" s="14"/>
      <c r="E23" s="12"/>
    </row>
    <row r="24" spans="1:5">
      <c r="B24" s="12"/>
      <c r="C24" s="12"/>
      <c r="E24" s="12"/>
    </row>
    <row r="25" spans="1:5">
      <c r="B25" s="15"/>
      <c r="C25" s="15"/>
      <c r="D25" s="15"/>
      <c r="E25" s="15"/>
    </row>
    <row r="28" spans="1:5">
      <c r="B28" s="56"/>
      <c r="C28" s="56"/>
      <c r="D28" s="56"/>
      <c r="E28" s="56"/>
    </row>
    <row r="29" spans="1:5">
      <c r="B29" s="56"/>
      <c r="C29" s="56"/>
      <c r="D29" s="13"/>
      <c r="E29" s="14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102</vt:i4>
      </vt:variant>
    </vt:vector>
  </HeadingPairs>
  <TitlesOfParts>
    <vt:vector size="102" baseType="lpstr">
      <vt:lpstr>SEPTIEMBRE 30 PM</vt:lpstr>
      <vt:lpstr>SEPTIEMBRE 30 AM</vt:lpstr>
      <vt:lpstr>SEPTIEMBRE 29 PM</vt:lpstr>
      <vt:lpstr>SEPTIEMBRE 29 AM</vt:lpstr>
      <vt:lpstr>SEPTIEMBRE 28 PM</vt:lpstr>
      <vt:lpstr>SEPTIEMBRE 28 AM </vt:lpstr>
      <vt:lpstr>SEPTIEMBRE 27 PM</vt:lpstr>
      <vt:lpstr>SEPTIEMBRE 27 AM</vt:lpstr>
      <vt:lpstr>SEPTIEMBRE 26 PM</vt:lpstr>
      <vt:lpstr>SEPTIEMBRE 26 AM </vt:lpstr>
      <vt:lpstr>SEPTIEMBRE 25 PM</vt:lpstr>
      <vt:lpstr>SEPTIEMBRE 25 AM</vt:lpstr>
      <vt:lpstr>SEPTIEMBRE 24 PM</vt:lpstr>
      <vt:lpstr>SEPTIEMBRE 24 AM</vt:lpstr>
      <vt:lpstr>SEPTIEMBRE 23 PM </vt:lpstr>
      <vt:lpstr>SEPTIEMBRE 23 AM</vt:lpstr>
      <vt:lpstr>SEPTIEMBRE 22 PM</vt:lpstr>
      <vt:lpstr>SEPTIEMBRE 22 AM </vt:lpstr>
      <vt:lpstr>SEPTIEMBRE 21 PM </vt:lpstr>
      <vt:lpstr>SEPTIEMBRE 21 AM </vt:lpstr>
      <vt:lpstr>SEPTIEMBRE 20 PM </vt:lpstr>
      <vt:lpstr>SEPTIEMBRE 20 AM</vt:lpstr>
      <vt:lpstr>SEPTIEMBRE 19 PM (2)</vt:lpstr>
      <vt:lpstr>SEPTIEMBRE 19 AM (2)</vt:lpstr>
      <vt:lpstr>SEPTIEMBRE 18 PM (2)</vt:lpstr>
      <vt:lpstr>SEPTIEMBRE 18 AM  (2)</vt:lpstr>
      <vt:lpstr>SEPTIEMBRE 17 PM (2)</vt:lpstr>
      <vt:lpstr>SEPTIEMBRE 17 AM (2)</vt:lpstr>
      <vt:lpstr>SEPTIEMBRE 16 PM (2)</vt:lpstr>
      <vt:lpstr>SEPTIEMBRE 16 AM (2)</vt:lpstr>
      <vt:lpstr>SEPTIEMBRE 15 PM (2)</vt:lpstr>
      <vt:lpstr>SEPTIEMBRE 15 AM (2)</vt:lpstr>
      <vt:lpstr>SEPTIEMBRE 14 PM  (2)</vt:lpstr>
      <vt:lpstr>SEPTIEMBRE 14 AM  (2)</vt:lpstr>
      <vt:lpstr>SEPTIEMBRE 13 PM (2)</vt:lpstr>
      <vt:lpstr>SEPTIEMBRE 13 AM (2)</vt:lpstr>
      <vt:lpstr>SEPTIEMBRE 12 PM (2)</vt:lpstr>
      <vt:lpstr>SEPTIEMBRE 12 AM  (2)</vt:lpstr>
      <vt:lpstr>SEPTIEMBRE 11 PM (2)</vt:lpstr>
      <vt:lpstr>SEPTIEMBRE 11 AM (2)</vt:lpstr>
      <vt:lpstr>SEPTIEMBRE 10 PM (2)</vt:lpstr>
      <vt:lpstr>SEPTIEMBRE 10 AM (2)</vt:lpstr>
      <vt:lpstr>SEPTIEMBRE 09 PM  (2)</vt:lpstr>
      <vt:lpstr>SEPTIEMBRE 09 AM (2)</vt:lpstr>
      <vt:lpstr>SEPTIEMBRE 08 PM (2)</vt:lpstr>
      <vt:lpstr>SEPTIEMBRE 08 AM  (2)</vt:lpstr>
      <vt:lpstr>SEPTIEMBRE 07 PM (2)</vt:lpstr>
      <vt:lpstr>SEPTIEMBRE 07 AM (2)</vt:lpstr>
      <vt:lpstr>SEPTIEMBRE 06 PM (2)</vt:lpstr>
      <vt:lpstr>SEPTIEMBRE 06 AM (2)</vt:lpstr>
      <vt:lpstr>SEPTIEMBRE 05 PM  (2)</vt:lpstr>
      <vt:lpstr>SEPTIEMBRE 05 AM (2)</vt:lpstr>
      <vt:lpstr>SEPTIEMBRE 04 PM (2)</vt:lpstr>
      <vt:lpstr>SEPTIEMBRE 04 AM (2)</vt:lpstr>
      <vt:lpstr>SEPTIEMBRE 03 PM  (2)</vt:lpstr>
      <vt:lpstr>SEPTIEMBRE 03 AM  (2)</vt:lpstr>
      <vt:lpstr>SEPTIEMBRE 02 PM (2)</vt:lpstr>
      <vt:lpstr>SEPTIEMBRE 02 AM (2)</vt:lpstr>
      <vt:lpstr>SEPTIEMBRE 01 PM (2)</vt:lpstr>
      <vt:lpstr>SEPTIEMBRE 01 AM (2)</vt:lpstr>
      <vt:lpstr>SEPTIEMBRE 21 PM</vt:lpstr>
      <vt:lpstr>SEPTIEMBRE 21 AM</vt:lpstr>
      <vt:lpstr>SEPTIEMBRE 20 PM</vt:lpstr>
      <vt:lpstr>SEPTIEMBRE 20 AM </vt:lpstr>
      <vt:lpstr>SEPTIEMBRE 19 PM</vt:lpstr>
      <vt:lpstr>SEPTIEMBRE 19 AM</vt:lpstr>
      <vt:lpstr>SEPTIEMBRE 18 PM</vt:lpstr>
      <vt:lpstr>SEPTIEMBRE 18 AM </vt:lpstr>
      <vt:lpstr>SEPTIEMBRE 17 PM</vt:lpstr>
      <vt:lpstr>SEPTIEMBRE 17 AM</vt:lpstr>
      <vt:lpstr>SEPTIEMBRE 16 PM</vt:lpstr>
      <vt:lpstr>SEPTIEMBRE 16 AM</vt:lpstr>
      <vt:lpstr>SEPTIEMBRE 15 PM</vt:lpstr>
      <vt:lpstr>SEPTIEMBRE 15 AM</vt:lpstr>
      <vt:lpstr>SEPTIEMBRE 14 PM </vt:lpstr>
      <vt:lpstr>SEPTIEMBRE 14 AM </vt:lpstr>
      <vt:lpstr>SEPTIEMBRE 13 PM</vt:lpstr>
      <vt:lpstr>SEPTIEMBRE 13 AM</vt:lpstr>
      <vt:lpstr>SEPTIEMBRE 12 PM</vt:lpstr>
      <vt:lpstr>SEPTIEMBRE 12 AM </vt:lpstr>
      <vt:lpstr>SEPTIEMBRE 11 PM</vt:lpstr>
      <vt:lpstr>SEPTIEMBRE 11 AM</vt:lpstr>
      <vt:lpstr>SEPTIEMBRE 10 PM</vt:lpstr>
      <vt:lpstr>SEPTIEMBRE 10 AM</vt:lpstr>
      <vt:lpstr>SEPTIEMBRE 09 PM </vt:lpstr>
      <vt:lpstr>SEPTIEMBRE 09 AM</vt:lpstr>
      <vt:lpstr>SEPTIEMBRE 08 PM</vt:lpstr>
      <vt:lpstr>SEPTIEMBRE 08 AM </vt:lpstr>
      <vt:lpstr>SEPTIEMBRE 07 PM</vt:lpstr>
      <vt:lpstr>SEPTIEMBRE 07 AM</vt:lpstr>
      <vt:lpstr>SEPTIEMBRE 06 PM</vt:lpstr>
      <vt:lpstr>SEPTIEMBRE 06 AM</vt:lpstr>
      <vt:lpstr>SEPTIEMBRE 05 PM </vt:lpstr>
      <vt:lpstr>SEPTIEMBRE 05 AM</vt:lpstr>
      <vt:lpstr>SEPTIEMBRE 04 PM</vt:lpstr>
      <vt:lpstr>SEPTIEMBRE 04 AM</vt:lpstr>
      <vt:lpstr>SEPTIEMBRE 03 PM </vt:lpstr>
      <vt:lpstr>SEPTIEMBRE 03 AM </vt:lpstr>
      <vt:lpstr>SEPTIEMBRE 02 PM</vt:lpstr>
      <vt:lpstr>SEPTIEMBRE 02 AM</vt:lpstr>
      <vt:lpstr>SEPTIEMBRE 01 PM</vt:lpstr>
      <vt:lpstr>SEPTIEMBRE 01 AM</vt:lpstr>
    </vt:vector>
  </TitlesOfParts>
  <Company>Piratas Unidos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Recepcion</cp:lastModifiedBy>
  <dcterms:created xsi:type="dcterms:W3CDTF">2014-01-01T14:42:40Z</dcterms:created>
  <dcterms:modified xsi:type="dcterms:W3CDTF">2014-10-01T04:00:23Z</dcterms:modified>
</cp:coreProperties>
</file>