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OVIEMBRE" sheetId="1" r:id="rId1"/>
  </sheets>
  <calcPr calcId="145621"/>
</workbook>
</file>

<file path=xl/calcChain.xml><?xml version="1.0" encoding="utf-8"?>
<calcChain xmlns="http://schemas.openxmlformats.org/spreadsheetml/2006/main"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<sst xmlns="http://schemas.openxmlformats.org/spreadsheetml/2006/main" count="201" uniqueCount="46">
  <si>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</si>
  <si>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</si>
  <si>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</si>
  <si>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</si>
  <si>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</si>
  <si>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</si>
  <si>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</si>
  <si>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</si>
  <si>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</si>
  <si>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</si>
  <si>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</si>
  <si>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</si>
  <si>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</si>
  <si>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</si>
  <si>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 xml:space="preserve">     SERVICIO DE TOURS NOVIEMBRE 014</t>
  </si>
  <si>
    <t>VOLCANO LODGE&amp; SPRINGS</t>
  </si>
  <si>
    <t>PROMO TERMALES</t>
  </si>
  <si>
    <t>LEANDRO</t>
  </si>
  <si>
    <t>BALDI</t>
  </si>
  <si>
    <t>ENTRADAS A BALDI</t>
  </si>
  <si>
    <t>CESAR</t>
  </si>
  <si>
    <t>JOSE</t>
  </si>
  <si>
    <t>DESAFIO</t>
  </si>
  <si>
    <t>SKY TRAM - SKY TREK</t>
  </si>
  <si>
    <t>CRISTINA</t>
  </si>
  <si>
    <t>CAMINATA AL VOLCAN + THE SPRINGS + CENA</t>
  </si>
  <si>
    <t>CABALGATA A LA CATARATA</t>
  </si>
  <si>
    <t>MAMBO COMBO</t>
  </si>
  <si>
    <t>AVENTURAS EL LAGO</t>
  </si>
  <si>
    <t>JEEP BOAT JEEP</t>
  </si>
  <si>
    <t>CAVERNAS DE VENADO</t>
  </si>
  <si>
    <t>ENTRADAS A BALDI CON CENA</t>
  </si>
  <si>
    <t>RAFTING CLASE III Y V</t>
  </si>
  <si>
    <t>COMBINADO</t>
  </si>
  <si>
    <t>PROMO AGUA TERMALES</t>
  </si>
  <si>
    <t>NULO</t>
  </si>
  <si>
    <t>ENTRADA A TERMALES CON ALMUERZO</t>
  </si>
  <si>
    <t xml:space="preserve"> CAMINA RIO CELESTE</t>
  </si>
  <si>
    <t>CAMINATA CERRO CHATO</t>
  </si>
  <si>
    <t>RAFTING CLASE II Y III</t>
  </si>
  <si>
    <t>CERRO CHATO</t>
  </si>
  <si>
    <t>ARENAL SPA</t>
  </si>
  <si>
    <t>MASAJE TERAPEUTICO</t>
  </si>
  <si>
    <t xml:space="preserve">ENTRADA A TERMALES </t>
  </si>
  <si>
    <t>CAMINATA AL VOLCAN</t>
  </si>
  <si>
    <t>CANYONEERING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</si>
</sst>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" zoomScale="90" zoomScaleNormal="90" workbookViewId="0">
      <selection activeCell="K66" sqref="K66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8.7109375" style="1" bestFit="1" customWidth="1"/>
    <col min="6" max="6" width="45.7109375" style="1" bestFit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41945</v>
      </c>
      <c r="C3" s="5">
        <v>6173</v>
      </c>
      <c r="D3" s="5"/>
      <c r="E3" s="5" t="s">
        <v>15</v>
      </c>
      <c r="F3" s="5" t="s">
        <v>16</v>
      </c>
      <c r="G3" s="6">
        <v>0</v>
      </c>
      <c r="H3" s="7">
        <v>3</v>
      </c>
      <c r="I3" s="8">
        <v>540</v>
      </c>
      <c r="J3" s="8">
        <f t="shared" ref="J3:J51" si="0">G3*I3</f>
        <v>0</v>
      </c>
      <c r="K3" s="5" t="s">
        <v>17</v>
      </c>
    </row>
    <row r="4" spans="1:11" x14ac:dyDescent="0.25">
      <c r="A4" s="4"/>
      <c r="B4" s="4">
        <v>41945</v>
      </c>
      <c r="C4" s="5">
        <v>6174</v>
      </c>
      <c r="D4" s="5"/>
      <c r="E4" s="5" t="s">
        <v>15</v>
      </c>
      <c r="F4" s="6" t="s">
        <v>16</v>
      </c>
      <c r="G4" s="6">
        <v>0</v>
      </c>
      <c r="H4" s="7">
        <v>2</v>
      </c>
      <c r="I4" s="8">
        <v>540</v>
      </c>
      <c r="J4" s="8">
        <f t="shared" si="0"/>
        <v>0</v>
      </c>
      <c r="K4" s="5" t="s">
        <v>17</v>
      </c>
    </row>
    <row r="5" spans="1:11" x14ac:dyDescent="0.25">
      <c r="B5" s="4">
        <v>41945</v>
      </c>
      <c r="C5" s="5">
        <v>6175</v>
      </c>
      <c r="D5" s="5"/>
      <c r="E5" s="5" t="s">
        <v>15</v>
      </c>
      <c r="F5" s="5" t="s">
        <v>16</v>
      </c>
      <c r="G5" s="6">
        <v>0</v>
      </c>
      <c r="H5" s="7">
        <v>4</v>
      </c>
      <c r="I5" s="8">
        <v>540</v>
      </c>
      <c r="J5" s="8">
        <f t="shared" si="0"/>
        <v>0</v>
      </c>
      <c r="K5" s="5" t="s">
        <v>17</v>
      </c>
    </row>
    <row r="6" spans="1:11" x14ac:dyDescent="0.25">
      <c r="B6" s="4">
        <v>41945</v>
      </c>
      <c r="C6" s="7">
        <v>6176</v>
      </c>
      <c r="D6" s="5"/>
      <c r="E6" s="5" t="s">
        <v>15</v>
      </c>
      <c r="F6" s="6" t="s">
        <v>16</v>
      </c>
      <c r="G6" s="6">
        <v>0</v>
      </c>
      <c r="H6" s="7">
        <v>4</v>
      </c>
      <c r="I6" s="8">
        <v>540</v>
      </c>
      <c r="J6" s="8">
        <f t="shared" si="0"/>
        <v>0</v>
      </c>
      <c r="K6" s="5" t="s">
        <v>17</v>
      </c>
    </row>
    <row r="7" spans="1:11" x14ac:dyDescent="0.25">
      <c r="B7" s="4">
        <v>41945</v>
      </c>
      <c r="C7" s="5">
        <v>6177</v>
      </c>
      <c r="D7" s="5"/>
      <c r="E7" s="5" t="s">
        <v>15</v>
      </c>
      <c r="F7" s="5" t="s">
        <v>16</v>
      </c>
      <c r="G7" s="6">
        <v>0</v>
      </c>
      <c r="H7" s="7">
        <v>2</v>
      </c>
      <c r="I7" s="8">
        <v>540</v>
      </c>
      <c r="J7" s="8">
        <f t="shared" si="0"/>
        <v>0</v>
      </c>
      <c r="K7" s="5" t="s">
        <v>17</v>
      </c>
    </row>
    <row r="8" spans="1:11" x14ac:dyDescent="0.25">
      <c r="B8" s="4">
        <v>41945</v>
      </c>
      <c r="C8" s="5">
        <v>6178</v>
      </c>
      <c r="D8" s="5"/>
      <c r="E8" s="5" t="s">
        <v>15</v>
      </c>
      <c r="F8" s="5" t="s">
        <v>16</v>
      </c>
      <c r="G8" s="6">
        <v>0</v>
      </c>
      <c r="H8" s="7">
        <v>2</v>
      </c>
      <c r="I8" s="8">
        <v>540</v>
      </c>
      <c r="J8" s="8">
        <f t="shared" si="0"/>
        <v>0</v>
      </c>
      <c r="K8" s="5" t="s">
        <v>17</v>
      </c>
    </row>
    <row r="9" spans="1:11" x14ac:dyDescent="0.25">
      <c r="B9" s="4">
        <v>41945</v>
      </c>
      <c r="C9" s="5">
        <v>6179</v>
      </c>
      <c r="D9" s="5"/>
      <c r="E9" s="5" t="s">
        <v>15</v>
      </c>
      <c r="F9" s="5" t="s">
        <v>16</v>
      </c>
      <c r="G9" s="6">
        <v>0</v>
      </c>
      <c r="H9" s="7">
        <v>6</v>
      </c>
      <c r="I9" s="8">
        <v>540</v>
      </c>
      <c r="J9" s="8">
        <f t="shared" si="0"/>
        <v>0</v>
      </c>
      <c r="K9" s="5" t="s">
        <v>17</v>
      </c>
    </row>
    <row r="10" spans="1:11" x14ac:dyDescent="0.25">
      <c r="B10" s="4">
        <v>41946</v>
      </c>
      <c r="C10" s="5">
        <v>6180</v>
      </c>
      <c r="D10" s="5">
        <v>51256</v>
      </c>
      <c r="E10" s="5" t="s">
        <v>18</v>
      </c>
      <c r="F10" s="5" t="s">
        <v>19</v>
      </c>
      <c r="G10" s="6">
        <v>62</v>
      </c>
      <c r="H10" s="7">
        <v>2</v>
      </c>
      <c r="I10" s="8">
        <v>540</v>
      </c>
      <c r="J10" s="8">
        <f t="shared" si="0"/>
        <v>33480</v>
      </c>
      <c r="K10" s="5" t="s">
        <v>20</v>
      </c>
    </row>
    <row r="11" spans="1:11" x14ac:dyDescent="0.25">
      <c r="B11" s="4">
        <v>41946</v>
      </c>
      <c r="C11" s="7">
        <v>6181</v>
      </c>
      <c r="D11" s="5"/>
      <c r="E11" s="5" t="s">
        <v>15</v>
      </c>
      <c r="F11" s="5" t="s">
        <v>16</v>
      </c>
      <c r="G11" s="6">
        <v>0</v>
      </c>
      <c r="H11" s="7">
        <v>4</v>
      </c>
      <c r="I11" s="8">
        <v>540</v>
      </c>
      <c r="J11" s="8">
        <f t="shared" si="0"/>
        <v>0</v>
      </c>
      <c r="K11" s="5" t="s">
        <v>21</v>
      </c>
    </row>
    <row r="12" spans="1:11" x14ac:dyDescent="0.25">
      <c r="B12" s="4">
        <v>41948</v>
      </c>
      <c r="C12" s="5">
        <v>6182</v>
      </c>
      <c r="D12" s="5">
        <v>51275</v>
      </c>
      <c r="E12" s="5" t="s">
        <v>22</v>
      </c>
      <c r="F12" s="5" t="s">
        <v>23</v>
      </c>
      <c r="G12" s="6">
        <v>86</v>
      </c>
      <c r="H12" s="7">
        <v>1</v>
      </c>
      <c r="I12" s="8">
        <v>540</v>
      </c>
      <c r="J12" s="8">
        <f t="shared" si="0"/>
        <v>46440</v>
      </c>
      <c r="K12" s="5" t="s">
        <v>24</v>
      </c>
    </row>
    <row r="13" spans="1:11" x14ac:dyDescent="0.25">
      <c r="B13" s="4">
        <v>41948</v>
      </c>
      <c r="C13" s="5">
        <v>6183</v>
      </c>
      <c r="D13" s="5">
        <v>51278</v>
      </c>
      <c r="E13" s="5" t="s">
        <v>22</v>
      </c>
      <c r="F13" s="5" t="s">
        <v>25</v>
      </c>
      <c r="G13" s="6">
        <v>135</v>
      </c>
      <c r="H13" s="7">
        <v>1</v>
      </c>
      <c r="I13" s="8">
        <v>540</v>
      </c>
      <c r="J13" s="8">
        <f t="shared" si="0"/>
        <v>72900</v>
      </c>
      <c r="K13" s="5" t="s">
        <v>24</v>
      </c>
    </row>
    <row r="14" spans="1:11" x14ac:dyDescent="0.25">
      <c r="B14" s="4">
        <v>41950</v>
      </c>
      <c r="C14" s="5">
        <v>6184</v>
      </c>
      <c r="D14" s="5">
        <v>51279</v>
      </c>
      <c r="E14" s="5" t="s">
        <v>22</v>
      </c>
      <c r="F14" s="6" t="s">
        <v>26</v>
      </c>
      <c r="G14" s="6">
        <v>65</v>
      </c>
      <c r="H14" s="7">
        <v>1</v>
      </c>
      <c r="I14" s="8">
        <v>540</v>
      </c>
      <c r="J14" s="8">
        <f t="shared" si="0"/>
        <v>35100</v>
      </c>
      <c r="K14" s="5" t="s">
        <v>24</v>
      </c>
    </row>
    <row r="15" spans="1:11" x14ac:dyDescent="0.25">
      <c r="B15" s="4">
        <v>41952</v>
      </c>
      <c r="C15" s="5">
        <v>6185</v>
      </c>
      <c r="D15" s="5">
        <v>51280</v>
      </c>
      <c r="E15" s="5" t="s">
        <v>22</v>
      </c>
      <c r="F15" s="5" t="s">
        <v>27</v>
      </c>
      <c r="G15" s="6">
        <v>150</v>
      </c>
      <c r="H15" s="7">
        <v>1</v>
      </c>
      <c r="I15" s="8">
        <v>540</v>
      </c>
      <c r="J15" s="8">
        <f t="shared" si="0"/>
        <v>81000</v>
      </c>
      <c r="K15" s="5" t="s">
        <v>24</v>
      </c>
    </row>
    <row r="16" spans="1:11" x14ac:dyDescent="0.25">
      <c r="B16" s="4">
        <v>41949</v>
      </c>
      <c r="C16" s="5">
        <v>6186</v>
      </c>
      <c r="D16" s="5"/>
      <c r="E16" s="5" t="s">
        <v>15</v>
      </c>
      <c r="F16" s="5" t="s">
        <v>16</v>
      </c>
      <c r="G16" s="6"/>
      <c r="H16" s="7">
        <v>2</v>
      </c>
      <c r="I16" s="8">
        <v>540</v>
      </c>
      <c r="J16" s="8">
        <f t="shared" si="0"/>
        <v>0</v>
      </c>
      <c r="K16" s="5" t="s">
        <v>21</v>
      </c>
    </row>
    <row r="17" spans="1:11" x14ac:dyDescent="0.25">
      <c r="B17" s="4">
        <v>41950</v>
      </c>
      <c r="C17" s="5">
        <v>6187</v>
      </c>
      <c r="D17" s="5">
        <v>51307</v>
      </c>
      <c r="E17" s="5" t="s">
        <v>28</v>
      </c>
      <c r="F17" s="5" t="s">
        <v>29</v>
      </c>
      <c r="G17" s="6">
        <v>50</v>
      </c>
      <c r="H17" s="7">
        <v>2</v>
      </c>
      <c r="I17" s="8">
        <v>540</v>
      </c>
      <c r="J17" s="8">
        <f t="shared" si="0"/>
        <v>27000</v>
      </c>
      <c r="K17" s="5" t="s">
        <v>17</v>
      </c>
    </row>
    <row r="18" spans="1:11" x14ac:dyDescent="0.25">
      <c r="B18" s="4">
        <v>41950</v>
      </c>
      <c r="C18" s="5">
        <v>6188</v>
      </c>
      <c r="D18" s="5">
        <v>51317</v>
      </c>
      <c r="E18" s="5" t="s">
        <v>22</v>
      </c>
      <c r="F18" s="5" t="s">
        <v>30</v>
      </c>
      <c r="G18" s="6">
        <v>75</v>
      </c>
      <c r="H18" s="7">
        <v>1</v>
      </c>
      <c r="I18" s="8">
        <v>540</v>
      </c>
      <c r="J18" s="8">
        <f t="shared" si="0"/>
        <v>40500</v>
      </c>
      <c r="K18" s="5" t="s">
        <v>24</v>
      </c>
    </row>
    <row r="19" spans="1:11" x14ac:dyDescent="0.25">
      <c r="B19" s="4">
        <v>41951</v>
      </c>
      <c r="C19" s="7">
        <v>6189</v>
      </c>
      <c r="D19" s="5"/>
      <c r="E19" s="5" t="s">
        <v>15</v>
      </c>
      <c r="F19" s="5" t="s">
        <v>16</v>
      </c>
      <c r="G19" s="6">
        <v>0</v>
      </c>
      <c r="H19" s="7">
        <v>2</v>
      </c>
      <c r="I19" s="8">
        <v>540</v>
      </c>
      <c r="J19" s="8">
        <f t="shared" si="0"/>
        <v>0</v>
      </c>
      <c r="K19" s="5" t="s">
        <v>20</v>
      </c>
    </row>
    <row r="20" spans="1:11" x14ac:dyDescent="0.25">
      <c r="B20" s="4">
        <v>41951</v>
      </c>
      <c r="C20" s="5">
        <v>6190</v>
      </c>
      <c r="D20" s="5"/>
      <c r="E20" s="5" t="s">
        <v>15</v>
      </c>
      <c r="F20" s="5" t="s">
        <v>16</v>
      </c>
      <c r="G20" s="6">
        <v>0</v>
      </c>
      <c r="H20" s="7">
        <v>2</v>
      </c>
      <c r="I20" s="8">
        <v>540</v>
      </c>
      <c r="J20" s="8">
        <f t="shared" si="0"/>
        <v>0</v>
      </c>
      <c r="K20" s="5" t="s">
        <v>20</v>
      </c>
    </row>
    <row r="21" spans="1:11" x14ac:dyDescent="0.25">
      <c r="B21" s="4">
        <v>41951</v>
      </c>
      <c r="C21" s="5">
        <v>6191</v>
      </c>
      <c r="D21" s="5"/>
      <c r="E21" s="5" t="s">
        <v>15</v>
      </c>
      <c r="F21" s="5" t="s">
        <v>16</v>
      </c>
      <c r="G21" s="6">
        <v>0</v>
      </c>
      <c r="H21" s="7">
        <v>2</v>
      </c>
      <c r="I21" s="8">
        <v>540</v>
      </c>
      <c r="J21" s="8">
        <f t="shared" si="0"/>
        <v>0</v>
      </c>
      <c r="K21" s="5" t="s">
        <v>20</v>
      </c>
    </row>
    <row r="22" spans="1:11" x14ac:dyDescent="0.25">
      <c r="B22" s="4">
        <v>41951</v>
      </c>
      <c r="C22" s="5">
        <v>6192</v>
      </c>
      <c r="D22" s="5">
        <v>51322</v>
      </c>
      <c r="E22" s="5" t="s">
        <v>18</v>
      </c>
      <c r="F22" s="5" t="s">
        <v>19</v>
      </c>
      <c r="G22" s="6">
        <v>31</v>
      </c>
      <c r="H22" s="7">
        <v>1</v>
      </c>
      <c r="I22" s="8">
        <v>540</v>
      </c>
      <c r="J22" s="8">
        <f t="shared" si="0"/>
        <v>16740</v>
      </c>
      <c r="K22" s="5" t="s">
        <v>20</v>
      </c>
    </row>
    <row r="23" spans="1:11" x14ac:dyDescent="0.25">
      <c r="B23" s="4">
        <v>41952</v>
      </c>
      <c r="C23" s="5">
        <v>6193</v>
      </c>
      <c r="D23" s="5"/>
      <c r="E23" s="5" t="s">
        <v>15</v>
      </c>
      <c r="F23" s="6" t="s">
        <v>16</v>
      </c>
      <c r="G23" s="6">
        <v>0</v>
      </c>
      <c r="H23" s="7">
        <v>5</v>
      </c>
      <c r="I23" s="8">
        <v>540</v>
      </c>
      <c r="J23" s="8">
        <f t="shared" si="0"/>
        <v>0</v>
      </c>
      <c r="K23" s="5" t="s">
        <v>20</v>
      </c>
    </row>
    <row r="24" spans="1:11" x14ac:dyDescent="0.25">
      <c r="B24" s="4">
        <v>41953</v>
      </c>
      <c r="C24" s="5">
        <v>6194</v>
      </c>
      <c r="D24" s="5">
        <v>51333</v>
      </c>
      <c r="E24" s="5" t="s">
        <v>18</v>
      </c>
      <c r="F24" s="5" t="s">
        <v>31</v>
      </c>
      <c r="G24" s="6">
        <v>102</v>
      </c>
      <c r="H24" s="7">
        <v>2</v>
      </c>
      <c r="I24" s="8">
        <v>540</v>
      </c>
      <c r="J24" s="8">
        <f t="shared" si="0"/>
        <v>55080</v>
      </c>
      <c r="K24" s="5" t="s">
        <v>24</v>
      </c>
    </row>
    <row r="25" spans="1:11" x14ac:dyDescent="0.25">
      <c r="B25" s="4">
        <v>41954</v>
      </c>
      <c r="C25" s="5">
        <v>6195</v>
      </c>
      <c r="D25" s="5">
        <v>51342</v>
      </c>
      <c r="E25" s="5" t="s">
        <v>22</v>
      </c>
      <c r="F25" s="5" t="s">
        <v>32</v>
      </c>
      <c r="G25" s="6">
        <v>178</v>
      </c>
      <c r="H25" s="7">
        <v>2</v>
      </c>
      <c r="I25" s="8">
        <v>540</v>
      </c>
      <c r="J25" s="8">
        <f t="shared" si="0"/>
        <v>96120</v>
      </c>
      <c r="K25" s="5" t="s">
        <v>17</v>
      </c>
    </row>
    <row r="26" spans="1:11" x14ac:dyDescent="0.25">
      <c r="B26" s="4">
        <v>41955</v>
      </c>
      <c r="C26" s="5">
        <v>6196</v>
      </c>
      <c r="D26" s="5">
        <v>51351</v>
      </c>
      <c r="E26" s="5" t="s">
        <v>22</v>
      </c>
      <c r="F26" s="6" t="s">
        <v>33</v>
      </c>
      <c r="G26" s="6">
        <v>352</v>
      </c>
      <c r="H26" s="7">
        <v>2</v>
      </c>
      <c r="I26" s="8">
        <v>540</v>
      </c>
      <c r="J26" s="8">
        <f t="shared" si="0"/>
        <v>190080</v>
      </c>
      <c r="K26" s="5" t="s">
        <v>17</v>
      </c>
    </row>
    <row r="27" spans="1:11" x14ac:dyDescent="0.25">
      <c r="A27" s="9"/>
      <c r="B27" s="4">
        <v>41955</v>
      </c>
      <c r="C27" s="7">
        <v>6197</v>
      </c>
      <c r="D27" s="5"/>
      <c r="E27" s="5" t="s">
        <v>15</v>
      </c>
      <c r="F27" s="6" t="s">
        <v>16</v>
      </c>
      <c r="G27" s="6">
        <v>0</v>
      </c>
      <c r="H27" s="5">
        <v>2</v>
      </c>
      <c r="I27" s="8">
        <v>540</v>
      </c>
      <c r="J27" s="8">
        <f t="shared" si="0"/>
        <v>0</v>
      </c>
      <c r="K27" s="5" t="s">
        <v>24</v>
      </c>
    </row>
    <row r="28" spans="1:11" x14ac:dyDescent="0.25">
      <c r="A28" s="9"/>
      <c r="B28" s="4">
        <v>41957</v>
      </c>
      <c r="C28" s="5">
        <v>6198</v>
      </c>
      <c r="D28" s="5">
        <v>51369</v>
      </c>
      <c r="E28" s="5" t="s">
        <v>22</v>
      </c>
      <c r="F28" s="5" t="s">
        <v>23</v>
      </c>
      <c r="G28" s="6">
        <v>172</v>
      </c>
      <c r="H28" s="5">
        <v>2</v>
      </c>
      <c r="I28" s="8">
        <v>540</v>
      </c>
      <c r="J28" s="8">
        <f t="shared" si="0"/>
        <v>92880</v>
      </c>
      <c r="K28" s="5" t="s">
        <v>17</v>
      </c>
    </row>
    <row r="29" spans="1:11" x14ac:dyDescent="0.25">
      <c r="A29" s="9"/>
      <c r="B29" s="4">
        <v>41957</v>
      </c>
      <c r="C29" s="5">
        <v>6199</v>
      </c>
      <c r="D29" s="5">
        <v>51379</v>
      </c>
      <c r="E29" s="5" t="s">
        <v>18</v>
      </c>
      <c r="F29" s="6" t="s">
        <v>19</v>
      </c>
      <c r="G29" s="6">
        <v>124</v>
      </c>
      <c r="H29" s="5">
        <v>4</v>
      </c>
      <c r="I29" s="8">
        <v>540</v>
      </c>
      <c r="J29" s="8">
        <f t="shared" si="0"/>
        <v>66960</v>
      </c>
      <c r="K29" s="5" t="s">
        <v>24</v>
      </c>
    </row>
    <row r="30" spans="1:11" x14ac:dyDescent="0.25">
      <c r="A30" s="9"/>
      <c r="B30" s="4">
        <v>41958</v>
      </c>
      <c r="C30" s="5">
        <v>6200</v>
      </c>
      <c r="D30" s="5"/>
      <c r="E30" s="5" t="s">
        <v>15</v>
      </c>
      <c r="F30" s="5" t="s">
        <v>16</v>
      </c>
      <c r="G30" s="6">
        <v>0</v>
      </c>
      <c r="H30" s="5">
        <v>2</v>
      </c>
      <c r="I30" s="8">
        <v>540</v>
      </c>
      <c r="J30" s="8">
        <f t="shared" si="0"/>
        <v>0</v>
      </c>
      <c r="K30" s="5" t="s">
        <v>24</v>
      </c>
    </row>
    <row r="31" spans="1:11" x14ac:dyDescent="0.25">
      <c r="A31" s="9"/>
      <c r="B31" s="4">
        <v>41959</v>
      </c>
      <c r="C31" s="5">
        <v>6201</v>
      </c>
      <c r="D31" s="5"/>
      <c r="E31" s="5" t="s">
        <v>15</v>
      </c>
      <c r="F31" s="5" t="s">
        <v>34</v>
      </c>
      <c r="G31" s="6">
        <v>0</v>
      </c>
      <c r="H31" s="5">
        <v>4</v>
      </c>
      <c r="I31" s="8">
        <v>540</v>
      </c>
      <c r="J31" s="8">
        <f t="shared" si="0"/>
        <v>0</v>
      </c>
      <c r="K31" s="5" t="s">
        <v>24</v>
      </c>
    </row>
    <row r="32" spans="1:11" x14ac:dyDescent="0.25">
      <c r="A32" s="9"/>
      <c r="B32" s="4">
        <v>41960</v>
      </c>
      <c r="C32" s="5">
        <v>6201</v>
      </c>
      <c r="D32" s="5"/>
      <c r="E32" s="5" t="s">
        <v>15</v>
      </c>
      <c r="F32" s="5" t="s">
        <v>34</v>
      </c>
      <c r="G32" s="6">
        <v>0</v>
      </c>
      <c r="H32" s="5">
        <v>3</v>
      </c>
      <c r="I32" s="8">
        <v>540</v>
      </c>
      <c r="J32" s="8">
        <f t="shared" si="0"/>
        <v>0</v>
      </c>
      <c r="K32" s="5" t="s">
        <v>24</v>
      </c>
    </row>
    <row r="33" spans="1:11" x14ac:dyDescent="0.25">
      <c r="A33" s="9"/>
      <c r="B33" s="4"/>
      <c r="C33" s="5">
        <v>6203</v>
      </c>
      <c r="D33" s="5"/>
      <c r="E33" s="5" t="s">
        <v>35</v>
      </c>
      <c r="F33" s="6" t="s">
        <v>35</v>
      </c>
      <c r="G33" s="6"/>
      <c r="H33" s="5"/>
      <c r="I33" s="8">
        <v>540</v>
      </c>
      <c r="J33" s="8">
        <f t="shared" si="0"/>
        <v>0</v>
      </c>
      <c r="K33" s="5"/>
    </row>
    <row r="34" spans="1:11" x14ac:dyDescent="0.25">
      <c r="A34" s="9"/>
      <c r="B34" s="4"/>
      <c r="C34" s="5">
        <v>6204</v>
      </c>
      <c r="D34" s="5"/>
      <c r="E34" s="5" t="s">
        <v>35</v>
      </c>
      <c r="F34" s="6" t="s">
        <v>35</v>
      </c>
      <c r="G34" s="6"/>
      <c r="H34" s="7"/>
      <c r="I34" s="8">
        <v>540</v>
      </c>
      <c r="J34" s="8">
        <f t="shared" si="0"/>
        <v>0</v>
      </c>
      <c r="K34" s="5"/>
    </row>
    <row r="35" spans="1:11" x14ac:dyDescent="0.25">
      <c r="A35" s="9"/>
      <c r="B35" s="4">
        <v>41960</v>
      </c>
      <c r="C35" s="5">
        <v>6205</v>
      </c>
      <c r="D35" s="5">
        <v>51407</v>
      </c>
      <c r="E35" s="5" t="s">
        <v>18</v>
      </c>
      <c r="F35" s="5" t="s">
        <v>36</v>
      </c>
      <c r="G35" s="6">
        <v>204</v>
      </c>
      <c r="H35" s="7">
        <v>4</v>
      </c>
      <c r="I35" s="8">
        <v>540</v>
      </c>
      <c r="J35" s="8">
        <f t="shared" si="0"/>
        <v>110160</v>
      </c>
      <c r="K35" s="5" t="s">
        <v>24</v>
      </c>
    </row>
    <row r="36" spans="1:11" x14ac:dyDescent="0.25">
      <c r="A36" s="9"/>
      <c r="B36" s="4">
        <v>41961</v>
      </c>
      <c r="C36" s="5">
        <v>6206</v>
      </c>
      <c r="D36" s="5">
        <v>51427</v>
      </c>
      <c r="E36" s="5" t="s">
        <v>22</v>
      </c>
      <c r="F36" s="5" t="s">
        <v>37</v>
      </c>
      <c r="G36" s="6"/>
      <c r="H36" s="7"/>
      <c r="I36" s="8">
        <v>540</v>
      </c>
      <c r="J36" s="8">
        <f t="shared" si="0"/>
        <v>0</v>
      </c>
      <c r="K36" s="5"/>
    </row>
    <row r="37" spans="1:11" x14ac:dyDescent="0.25">
      <c r="A37" s="9"/>
      <c r="B37" s="4">
        <v>41964</v>
      </c>
      <c r="C37" s="5">
        <v>6207</v>
      </c>
      <c r="D37" s="5"/>
      <c r="E37" s="5" t="s">
        <v>15</v>
      </c>
      <c r="F37" s="5" t="s">
        <v>16</v>
      </c>
      <c r="G37" s="6">
        <v>0</v>
      </c>
      <c r="H37" s="7">
        <v>2</v>
      </c>
      <c r="I37" s="8">
        <v>540</v>
      </c>
      <c r="J37" s="8">
        <f t="shared" si="0"/>
        <v>0</v>
      </c>
      <c r="K37" s="5" t="s">
        <v>20</v>
      </c>
    </row>
    <row r="38" spans="1:11" x14ac:dyDescent="0.25">
      <c r="A38" s="9"/>
      <c r="B38" s="4">
        <v>41965</v>
      </c>
      <c r="C38" s="5">
        <v>6208</v>
      </c>
      <c r="D38" s="5"/>
      <c r="E38" s="5" t="s">
        <v>15</v>
      </c>
      <c r="F38" s="6" t="s">
        <v>16</v>
      </c>
      <c r="G38" s="6">
        <v>0</v>
      </c>
      <c r="H38" s="7">
        <v>3</v>
      </c>
      <c r="I38" s="8">
        <v>540</v>
      </c>
      <c r="J38" s="8">
        <f t="shared" si="0"/>
        <v>0</v>
      </c>
      <c r="K38" s="5" t="s">
        <v>20</v>
      </c>
    </row>
    <row r="39" spans="1:11" x14ac:dyDescent="0.25">
      <c r="A39" s="9"/>
      <c r="B39" s="4">
        <v>41965</v>
      </c>
      <c r="C39" s="5">
        <v>6209</v>
      </c>
      <c r="D39" s="5"/>
      <c r="E39" s="5" t="s">
        <v>15</v>
      </c>
      <c r="F39" s="5" t="s">
        <v>16</v>
      </c>
      <c r="G39" s="6">
        <v>0</v>
      </c>
      <c r="H39" s="7">
        <v>2</v>
      </c>
      <c r="I39" s="8">
        <v>540</v>
      </c>
      <c r="J39" s="8">
        <f t="shared" si="0"/>
        <v>0</v>
      </c>
      <c r="K39" s="5" t="s">
        <v>20</v>
      </c>
    </row>
    <row r="40" spans="1:11" x14ac:dyDescent="0.25">
      <c r="A40" s="9"/>
      <c r="B40" s="4">
        <v>41965</v>
      </c>
      <c r="C40" s="5">
        <v>6210</v>
      </c>
      <c r="D40" s="5"/>
      <c r="E40" s="5" t="s">
        <v>15</v>
      </c>
      <c r="F40" s="5" t="s">
        <v>16</v>
      </c>
      <c r="G40" s="6">
        <v>0</v>
      </c>
      <c r="H40" s="7">
        <v>5</v>
      </c>
      <c r="I40" s="8">
        <v>540</v>
      </c>
      <c r="J40" s="8">
        <f t="shared" si="0"/>
        <v>0</v>
      </c>
      <c r="K40" s="5" t="s">
        <v>24</v>
      </c>
    </row>
    <row r="41" spans="1:11" x14ac:dyDescent="0.25">
      <c r="A41" s="9"/>
      <c r="B41" s="4">
        <v>41965</v>
      </c>
      <c r="C41" s="5">
        <v>6211</v>
      </c>
      <c r="D41" s="5"/>
      <c r="E41" s="5" t="s">
        <v>15</v>
      </c>
      <c r="F41" s="5" t="s">
        <v>16</v>
      </c>
      <c r="G41" s="6">
        <v>0</v>
      </c>
      <c r="H41" s="7">
        <v>2</v>
      </c>
      <c r="I41" s="8">
        <v>540</v>
      </c>
      <c r="J41" s="8">
        <f t="shared" si="0"/>
        <v>0</v>
      </c>
      <c r="K41" s="5" t="s">
        <v>24</v>
      </c>
    </row>
    <row r="42" spans="1:11" x14ac:dyDescent="0.25">
      <c r="A42" s="9"/>
      <c r="B42" s="4">
        <v>41966</v>
      </c>
      <c r="C42" s="5">
        <v>6212</v>
      </c>
      <c r="D42" s="5"/>
      <c r="E42" s="5" t="s">
        <v>15</v>
      </c>
      <c r="F42" s="5" t="s">
        <v>16</v>
      </c>
      <c r="G42" s="6">
        <v>0</v>
      </c>
      <c r="H42" s="7">
        <v>2</v>
      </c>
      <c r="I42" s="8">
        <v>540</v>
      </c>
      <c r="J42" s="8">
        <f t="shared" si="0"/>
        <v>0</v>
      </c>
      <c r="K42" s="5" t="s">
        <v>20</v>
      </c>
    </row>
    <row r="43" spans="1:11" x14ac:dyDescent="0.25">
      <c r="A43" s="9"/>
      <c r="B43" s="4">
        <v>41966</v>
      </c>
      <c r="C43" s="5">
        <v>6213</v>
      </c>
      <c r="D43" s="5"/>
      <c r="E43" s="5" t="s">
        <v>15</v>
      </c>
      <c r="F43" s="5" t="s">
        <v>16</v>
      </c>
      <c r="G43" s="6">
        <v>0</v>
      </c>
      <c r="H43" s="7">
        <v>3</v>
      </c>
      <c r="I43" s="8">
        <v>540</v>
      </c>
      <c r="J43" s="8">
        <f t="shared" si="0"/>
        <v>0</v>
      </c>
      <c r="K43" s="5" t="s">
        <v>20</v>
      </c>
    </row>
    <row r="44" spans="1:11" x14ac:dyDescent="0.25">
      <c r="A44" s="9"/>
      <c r="B44" s="4">
        <v>41966</v>
      </c>
      <c r="C44" s="5">
        <v>6214</v>
      </c>
      <c r="D44" s="5"/>
      <c r="E44" s="5" t="s">
        <v>15</v>
      </c>
      <c r="F44" s="5" t="s">
        <v>16</v>
      </c>
      <c r="G44" s="6">
        <v>0</v>
      </c>
      <c r="H44" s="7">
        <v>2</v>
      </c>
      <c r="I44" s="8">
        <v>540</v>
      </c>
      <c r="J44" s="8">
        <f t="shared" si="0"/>
        <v>0</v>
      </c>
      <c r="K44" s="5" t="s">
        <v>20</v>
      </c>
    </row>
    <row r="45" spans="1:11" x14ac:dyDescent="0.25">
      <c r="A45" s="9"/>
      <c r="B45" s="4">
        <v>41966</v>
      </c>
      <c r="C45" s="5">
        <v>6215</v>
      </c>
      <c r="D45" s="5"/>
      <c r="E45" s="5" t="s">
        <v>15</v>
      </c>
      <c r="F45" s="5" t="s">
        <v>16</v>
      </c>
      <c r="G45" s="6">
        <v>0</v>
      </c>
      <c r="H45" s="7">
        <v>7</v>
      </c>
      <c r="I45" s="8">
        <v>540</v>
      </c>
      <c r="J45" s="8">
        <f t="shared" si="0"/>
        <v>0</v>
      </c>
      <c r="K45" s="5" t="s">
        <v>20</v>
      </c>
    </row>
    <row r="46" spans="1:11" x14ac:dyDescent="0.25">
      <c r="A46" s="9"/>
      <c r="B46" s="4">
        <v>41966</v>
      </c>
      <c r="C46" s="5">
        <v>6216</v>
      </c>
      <c r="D46" s="5"/>
      <c r="E46" s="5" t="s">
        <v>15</v>
      </c>
      <c r="F46" s="5" t="s">
        <v>16</v>
      </c>
      <c r="G46" s="6">
        <v>0</v>
      </c>
      <c r="H46" s="7">
        <v>4</v>
      </c>
      <c r="I46" s="8">
        <v>540</v>
      </c>
      <c r="J46" s="8">
        <f t="shared" si="0"/>
        <v>0</v>
      </c>
      <c r="K46" s="5" t="s">
        <v>20</v>
      </c>
    </row>
    <row r="47" spans="1:11" x14ac:dyDescent="0.25">
      <c r="A47" s="9"/>
      <c r="B47" s="4">
        <v>41967</v>
      </c>
      <c r="C47" s="5">
        <v>6217</v>
      </c>
      <c r="D47" s="5">
        <v>51477</v>
      </c>
      <c r="E47" s="5" t="s">
        <v>22</v>
      </c>
      <c r="F47" s="5" t="s">
        <v>38</v>
      </c>
      <c r="G47" s="6">
        <v>150</v>
      </c>
      <c r="H47" s="7">
        <v>2</v>
      </c>
      <c r="I47" s="8">
        <v>540</v>
      </c>
      <c r="J47" s="8">
        <f t="shared" si="0"/>
        <v>81000</v>
      </c>
      <c r="K47" s="5" t="s">
        <v>17</v>
      </c>
    </row>
    <row r="48" spans="1:11" x14ac:dyDescent="0.25">
      <c r="A48" s="9"/>
      <c r="B48" s="4">
        <v>41968</v>
      </c>
      <c r="C48" s="5">
        <v>6218</v>
      </c>
      <c r="D48" s="5">
        <v>51481</v>
      </c>
      <c r="E48" s="5" t="s">
        <v>22</v>
      </c>
      <c r="F48" s="5" t="s">
        <v>23</v>
      </c>
      <c r="G48" s="6">
        <v>143</v>
      </c>
      <c r="H48" s="7">
        <v>2</v>
      </c>
      <c r="I48" s="8">
        <v>540</v>
      </c>
      <c r="J48" s="8">
        <f t="shared" si="0"/>
        <v>77220</v>
      </c>
      <c r="K48" s="5" t="s">
        <v>21</v>
      </c>
    </row>
    <row r="49" spans="1:11" x14ac:dyDescent="0.25">
      <c r="A49" s="9"/>
      <c r="B49" s="4">
        <v>41968</v>
      </c>
      <c r="C49" s="5">
        <v>6219</v>
      </c>
      <c r="D49" s="5">
        <v>51481</v>
      </c>
      <c r="E49" s="5" t="s">
        <v>22</v>
      </c>
      <c r="F49" s="5" t="s">
        <v>39</v>
      </c>
      <c r="G49" s="6">
        <v>138</v>
      </c>
      <c r="H49" s="7">
        <v>2</v>
      </c>
      <c r="I49" s="8">
        <v>540</v>
      </c>
      <c r="J49" s="8">
        <f t="shared" si="0"/>
        <v>74520</v>
      </c>
      <c r="K49" s="5" t="s">
        <v>21</v>
      </c>
    </row>
    <row r="50" spans="1:11" x14ac:dyDescent="0.25">
      <c r="A50" s="9"/>
      <c r="B50" s="4">
        <v>41966</v>
      </c>
      <c r="C50" s="5">
        <v>6220</v>
      </c>
      <c r="D50" s="5">
        <v>51483</v>
      </c>
      <c r="E50" s="5" t="s">
        <v>28</v>
      </c>
      <c r="F50" s="5" t="s">
        <v>29</v>
      </c>
      <c r="G50" s="6">
        <v>50</v>
      </c>
      <c r="H50" s="7">
        <v>2</v>
      </c>
      <c r="I50" s="8">
        <v>540</v>
      </c>
      <c r="J50" s="8">
        <f t="shared" si="0"/>
        <v>27000</v>
      </c>
      <c r="K50" s="5" t="s">
        <v>20</v>
      </c>
    </row>
    <row r="51" spans="1:11" x14ac:dyDescent="0.25">
      <c r="A51" s="9"/>
      <c r="B51" s="4">
        <v>41968</v>
      </c>
      <c r="C51" s="5">
        <v>6221</v>
      </c>
      <c r="D51" s="5"/>
      <c r="E51" s="5" t="s">
        <v>15</v>
      </c>
      <c r="F51" s="5" t="s">
        <v>16</v>
      </c>
      <c r="G51" s="6">
        <v>0</v>
      </c>
      <c r="H51" s="7">
        <v>3</v>
      </c>
      <c r="I51" s="8">
        <v>540</v>
      </c>
      <c r="J51" s="8">
        <f t="shared" si="0"/>
        <v>0</v>
      </c>
      <c r="K51" s="5" t="s">
        <v>20</v>
      </c>
    </row>
    <row r="52" spans="1:11" x14ac:dyDescent="0.25">
      <c r="A52" s="9"/>
      <c r="B52" s="4">
        <v>41969</v>
      </c>
      <c r="C52" s="5">
        <v>6222</v>
      </c>
      <c r="D52" s="5"/>
      <c r="E52" s="5" t="s">
        <v>15</v>
      </c>
      <c r="F52" s="5" t="s">
        <v>16</v>
      </c>
      <c r="G52" s="6">
        <v>0</v>
      </c>
      <c r="H52" s="7">
        <v>2</v>
      </c>
      <c r="I52" s="8">
        <v>540</v>
      </c>
      <c r="J52" s="8">
        <f>G52*I52</f>
        <v>0</v>
      </c>
      <c r="K52" s="5" t="s">
        <v>20</v>
      </c>
    </row>
    <row r="53" spans="1:11" x14ac:dyDescent="0.25">
      <c r="A53" s="9"/>
      <c r="B53" s="4">
        <v>41969</v>
      </c>
      <c r="C53" s="5">
        <v>6223</v>
      </c>
      <c r="D53" s="5"/>
      <c r="E53" s="5" t="s">
        <v>15</v>
      </c>
      <c r="F53" s="5" t="s">
        <v>16</v>
      </c>
      <c r="G53" s="6">
        <v>0</v>
      </c>
      <c r="H53" s="7">
        <v>3</v>
      </c>
      <c r="I53" s="8">
        <v>540</v>
      </c>
      <c r="J53" s="8">
        <f t="shared" ref="J53:J87" si="1">G53*I53</f>
        <v>0</v>
      </c>
      <c r="K53" s="5" t="s">
        <v>20</v>
      </c>
    </row>
    <row r="54" spans="1:11" x14ac:dyDescent="0.25">
      <c r="A54" s="9"/>
      <c r="B54" s="4">
        <v>41970</v>
      </c>
      <c r="C54" s="5">
        <v>6224</v>
      </c>
      <c r="D54" s="5">
        <v>51517</v>
      </c>
      <c r="E54" s="5" t="s">
        <v>22</v>
      </c>
      <c r="F54" s="5" t="s">
        <v>40</v>
      </c>
      <c r="G54" s="6">
        <v>75</v>
      </c>
      <c r="H54" s="7">
        <v>1</v>
      </c>
      <c r="I54" s="8">
        <v>540</v>
      </c>
      <c r="J54" s="8">
        <f t="shared" si="1"/>
        <v>40500</v>
      </c>
      <c r="K54" s="5" t="s">
        <v>20</v>
      </c>
    </row>
    <row r="55" spans="1:11" x14ac:dyDescent="0.25">
      <c r="A55" s="9"/>
      <c r="B55" s="4">
        <v>41971</v>
      </c>
      <c r="C55" s="5">
        <v>6225</v>
      </c>
      <c r="D55" s="5">
        <v>51532</v>
      </c>
      <c r="E55" s="5" t="s">
        <v>41</v>
      </c>
      <c r="F55" s="5" t="s">
        <v>42</v>
      </c>
      <c r="G55" s="6">
        <v>50</v>
      </c>
      <c r="H55" s="7">
        <v>1</v>
      </c>
      <c r="I55" s="8">
        <v>540</v>
      </c>
      <c r="J55" s="8">
        <f t="shared" si="1"/>
        <v>27000</v>
      </c>
      <c r="K55" s="5" t="s">
        <v>24</v>
      </c>
    </row>
    <row r="56" spans="1:11" x14ac:dyDescent="0.25">
      <c r="A56" s="9"/>
      <c r="B56" s="4"/>
      <c r="C56" s="5">
        <v>6226</v>
      </c>
      <c r="D56" s="5"/>
      <c r="E56" s="5" t="s">
        <v>35</v>
      </c>
      <c r="F56" s="5"/>
      <c r="G56" s="6"/>
      <c r="H56" s="7"/>
      <c r="I56" s="8">
        <v>540</v>
      </c>
      <c r="J56" s="8">
        <f t="shared" si="1"/>
        <v>0</v>
      </c>
      <c r="K56" s="5"/>
    </row>
    <row r="57" spans="1:11" x14ac:dyDescent="0.25">
      <c r="A57" s="9"/>
      <c r="B57" s="4">
        <v>41971</v>
      </c>
      <c r="C57" s="5">
        <v>6227</v>
      </c>
      <c r="D57" s="5"/>
      <c r="E57" s="5" t="s">
        <v>15</v>
      </c>
      <c r="F57" s="5" t="s">
        <v>16</v>
      </c>
      <c r="G57" s="6">
        <v>0</v>
      </c>
      <c r="H57" s="7">
        <v>20</v>
      </c>
      <c r="I57" s="8">
        <v>540</v>
      </c>
      <c r="J57" s="8">
        <f t="shared" si="1"/>
        <v>0</v>
      </c>
      <c r="K57" s="5" t="s">
        <v>24</v>
      </c>
    </row>
    <row r="58" spans="1:11" x14ac:dyDescent="0.25">
      <c r="A58" s="9"/>
      <c r="B58" s="4">
        <v>41971</v>
      </c>
      <c r="C58" s="5">
        <v>6228</v>
      </c>
      <c r="D58" s="5">
        <v>51537</v>
      </c>
      <c r="E58" s="5" t="s">
        <v>15</v>
      </c>
      <c r="F58" s="5" t="s">
        <v>43</v>
      </c>
      <c r="G58" s="6">
        <v>24</v>
      </c>
      <c r="H58" s="7">
        <v>2</v>
      </c>
      <c r="I58" s="8">
        <v>540</v>
      </c>
      <c r="J58" s="8">
        <f t="shared" si="1"/>
        <v>12960</v>
      </c>
      <c r="K58" s="5" t="s">
        <v>17</v>
      </c>
    </row>
    <row r="59" spans="1:11" x14ac:dyDescent="0.25">
      <c r="A59" s="9"/>
      <c r="B59" s="4">
        <v>41972</v>
      </c>
      <c r="C59" s="5">
        <v>6229</v>
      </c>
      <c r="D59" s="5"/>
      <c r="E59" s="5" t="s">
        <v>15</v>
      </c>
      <c r="F59" s="5" t="s">
        <v>16</v>
      </c>
      <c r="G59" s="6">
        <v>0</v>
      </c>
      <c r="H59" s="7">
        <v>2</v>
      </c>
      <c r="I59" s="8">
        <v>540</v>
      </c>
      <c r="J59" s="8">
        <f t="shared" si="1"/>
        <v>0</v>
      </c>
      <c r="K59" s="5" t="s">
        <v>17</v>
      </c>
    </row>
    <row r="60" spans="1:11" x14ac:dyDescent="0.25">
      <c r="A60" s="9"/>
      <c r="B60" s="4">
        <v>41972</v>
      </c>
      <c r="C60" s="5">
        <v>6230</v>
      </c>
      <c r="D60" s="5"/>
      <c r="E60" s="5" t="s">
        <v>15</v>
      </c>
      <c r="F60" s="5" t="s">
        <v>16</v>
      </c>
      <c r="G60" s="6">
        <v>0</v>
      </c>
      <c r="H60" s="7">
        <v>2</v>
      </c>
      <c r="I60" s="8">
        <v>540</v>
      </c>
      <c r="J60" s="8">
        <f t="shared" si="1"/>
        <v>0</v>
      </c>
      <c r="K60" s="5" t="s">
        <v>24</v>
      </c>
    </row>
    <row r="61" spans="1:11" x14ac:dyDescent="0.25">
      <c r="A61" s="9"/>
      <c r="B61" s="4">
        <v>41972</v>
      </c>
      <c r="C61" s="5">
        <v>6231</v>
      </c>
      <c r="D61" s="5"/>
      <c r="E61" s="5" t="s">
        <v>15</v>
      </c>
      <c r="F61" s="5" t="s">
        <v>16</v>
      </c>
      <c r="G61" s="6">
        <v>0</v>
      </c>
      <c r="H61" s="7">
        <v>2</v>
      </c>
      <c r="I61" s="8">
        <v>540</v>
      </c>
      <c r="J61" s="8">
        <f t="shared" si="1"/>
        <v>0</v>
      </c>
      <c r="K61" s="5" t="s">
        <v>24</v>
      </c>
    </row>
    <row r="62" spans="1:11" x14ac:dyDescent="0.25">
      <c r="A62" s="9"/>
      <c r="B62" s="4">
        <v>41972</v>
      </c>
      <c r="C62" s="5">
        <v>6232</v>
      </c>
      <c r="D62" s="5"/>
      <c r="E62" s="5" t="s">
        <v>15</v>
      </c>
      <c r="F62" s="5" t="s">
        <v>16</v>
      </c>
      <c r="G62" s="6">
        <v>0</v>
      </c>
      <c r="H62" s="7">
        <v>4</v>
      </c>
      <c r="I62" s="8">
        <v>540</v>
      </c>
      <c r="J62" s="8">
        <f t="shared" si="1"/>
        <v>0</v>
      </c>
      <c r="K62" s="5" t="s">
        <v>24</v>
      </c>
    </row>
    <row r="63" spans="1:11" x14ac:dyDescent="0.25">
      <c r="A63" s="9"/>
      <c r="B63" s="4">
        <v>41972</v>
      </c>
      <c r="C63" s="5">
        <v>6233</v>
      </c>
      <c r="D63" s="5">
        <v>51549</v>
      </c>
      <c r="E63" s="5" t="s">
        <v>22</v>
      </c>
      <c r="F63" s="5" t="s">
        <v>44</v>
      </c>
      <c r="G63" s="6">
        <v>98</v>
      </c>
      <c r="H63" s="7">
        <v>2</v>
      </c>
      <c r="I63" s="8">
        <v>540</v>
      </c>
      <c r="J63" s="8">
        <f t="shared" si="1"/>
        <v>52920</v>
      </c>
      <c r="K63" s="5" t="s">
        <v>20</v>
      </c>
    </row>
    <row r="64" spans="1:11" x14ac:dyDescent="0.25">
      <c r="A64" s="9"/>
      <c r="B64" s="4">
        <v>41972</v>
      </c>
      <c r="C64" s="5">
        <v>6234</v>
      </c>
      <c r="D64" s="5">
        <v>51549</v>
      </c>
      <c r="E64" s="5" t="s">
        <v>22</v>
      </c>
      <c r="F64" s="5" t="s">
        <v>45</v>
      </c>
      <c r="G64" s="6">
        <v>190</v>
      </c>
      <c r="H64" s="7">
        <v>2</v>
      </c>
      <c r="I64" s="8">
        <v>540</v>
      </c>
      <c r="J64" s="8">
        <f t="shared" si="1"/>
        <v>102600</v>
      </c>
      <c r="K64" s="5" t="s">
        <v>20</v>
      </c>
    </row>
    <row r="65" spans="1:11" x14ac:dyDescent="0.25">
      <c r="A65" s="9"/>
      <c r="B65" s="4">
        <v>41973</v>
      </c>
      <c r="C65" s="5">
        <v>6235</v>
      </c>
      <c r="D65" s="5"/>
      <c r="E65" s="5" t="s">
        <v>15</v>
      </c>
      <c r="F65" s="5" t="s">
        <v>16</v>
      </c>
      <c r="G65" s="6">
        <v>0</v>
      </c>
      <c r="H65" s="7">
        <v>4</v>
      </c>
      <c r="I65" s="8">
        <v>540</v>
      </c>
      <c r="J65" s="8">
        <f t="shared" si="1"/>
        <v>0</v>
      </c>
      <c r="K65" s="5" t="s">
        <v>24</v>
      </c>
    </row>
    <row r="66" spans="1:11" x14ac:dyDescent="0.25">
      <c r="A66" s="9"/>
      <c r="B66" s="4"/>
      <c r="C66" s="5"/>
      <c r="D66" s="5"/>
      <c r="E66" s="5"/>
      <c r="F66" s="5"/>
      <c r="G66" s="6"/>
      <c r="H66" s="7"/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/>
      <c r="H67" s="7"/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/>
      <c r="H68" s="7"/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/>
      <c r="H69" s="7"/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/>
      <c r="H70" s="7"/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/>
      <c r="H71" s="7"/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/>
      <c r="H72" s="7"/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/>
      <c r="H73" s="7"/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/>
      <c r="H74" s="7"/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/>
      <c r="H75" s="7"/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/>
      <c r="H76" s="7"/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/>
      <c r="H77" s="7"/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/>
      <c r="H78" s="7"/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/>
      <c r="H79" s="7"/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/>
      <c r="H80" s="7"/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/>
      <c r="H81" s="7"/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/>
      <c r="H82" s="7"/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/>
      <c r="H83" s="7"/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/>
      <c r="H84" s="7"/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/>
      <c r="H85" s="7"/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/>
      <c r="H86" s="7"/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/>
      <c r="H87" s="7"/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2704</v>
      </c>
      <c r="H88" s="14">
        <f>SUM(H3:H87)</f>
        <v>167</v>
      </c>
      <c r="I88" s="15"/>
      <c r="J88" s="16">
        <f>SUM(J3:J87)</f>
        <v>1460160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6">
        <f>G88*4%/5</f>
        <v>21.631999999999998</v>
      </c>
      <c r="J92" s="22">
        <f>J88*4%/3</f>
        <v>19468.8</v>
      </c>
    </row>
    <row r="93" spans="1:12" ht="15.75" thickBot="1" x14ac:dyDescent="0.3">
      <c r="A93" s="9"/>
      <c r="B93" s="30"/>
      <c r="C93" s="30"/>
      <c r="D93" s="30"/>
      <c r="E93" s="31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2014-12-10T15:30:10Z</dcterms:modified>
</cp:coreProperties>
</file>